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ovz">'[1]Лист2'!$J$4:$J$5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/>
</workbook>
</file>

<file path=xl/sharedStrings.xml><?xml version="1.0" encoding="utf-8"?>
<sst xmlns="http://schemas.openxmlformats.org/spreadsheetml/2006/main" count="744" uniqueCount="396">
  <si>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</si>
  <si>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</si>
  <si>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</si>
  <si>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</si>
  <si>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</si>
  <si>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</si>
  <si>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</si>
  <si>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</si>
  <si>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</si>
  <si>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</si>
  <si>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</si>
  <si>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</si>
  <si>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количество  баллов   за  задания</t>
  </si>
  <si>
    <t>Долгошей В.С.</t>
  </si>
  <si>
    <t>максимальное количество баллов 100</t>
  </si>
  <si>
    <t>Ушкалов Е.А.</t>
  </si>
  <si>
    <t>Попов С.Ю.</t>
  </si>
  <si>
    <t>Шуднева А.В.</t>
  </si>
  <si>
    <t>Терещенко И.А.</t>
  </si>
  <si>
    <t>Поляничко О.П.</t>
  </si>
  <si>
    <t>Симон</t>
  </si>
  <si>
    <t>Никита</t>
  </si>
  <si>
    <t>Евгеньевич</t>
  </si>
  <si>
    <t>Загребин</t>
  </si>
  <si>
    <t>Аркадий</t>
  </si>
  <si>
    <t>Курчанов</t>
  </si>
  <si>
    <t>Егор</t>
  </si>
  <si>
    <t>Андреевич</t>
  </si>
  <si>
    <t>Дарья</t>
  </si>
  <si>
    <t>Викторовна</t>
  </si>
  <si>
    <t>Арефьева</t>
  </si>
  <si>
    <t>Алина</t>
  </si>
  <si>
    <t>Андреевна</t>
  </si>
  <si>
    <t>Ершова</t>
  </si>
  <si>
    <t>Наталья</t>
  </si>
  <si>
    <t>Владимировна</t>
  </si>
  <si>
    <t>Ростислав</t>
  </si>
  <si>
    <t>Александрович</t>
  </si>
  <si>
    <t>Липецкая</t>
  </si>
  <si>
    <t>Олеся</t>
  </si>
  <si>
    <t>Ивановна</t>
  </si>
  <si>
    <t>Владислав</t>
  </si>
  <si>
    <t>Юрьевич</t>
  </si>
  <si>
    <t>Софья</t>
  </si>
  <si>
    <t>Голдырев</t>
  </si>
  <si>
    <t>Иван</t>
  </si>
  <si>
    <t>Кириллович</t>
  </si>
  <si>
    <t>Даниил</t>
  </si>
  <si>
    <t>Мокин</t>
  </si>
  <si>
    <t>Геннадьевич</t>
  </si>
  <si>
    <t>Владимирович</t>
  </si>
  <si>
    <t>Кристина</t>
  </si>
  <si>
    <t>Коршунова</t>
  </si>
  <si>
    <t>Виолетта</t>
  </si>
  <si>
    <t>Дмитриевна</t>
  </si>
  <si>
    <t>Никитина</t>
  </si>
  <si>
    <t>Анастасия</t>
  </si>
  <si>
    <t>Александровна</t>
  </si>
  <si>
    <t>Евдокимов</t>
  </si>
  <si>
    <t>Алексеевна</t>
  </si>
  <si>
    <t>Ульяна</t>
  </si>
  <si>
    <t>Евгеньевна</t>
  </si>
  <si>
    <t>Данил</t>
  </si>
  <si>
    <t>Сенотрусова</t>
  </si>
  <si>
    <t>Виктория</t>
  </si>
  <si>
    <t>Сергеевна</t>
  </si>
  <si>
    <t>Ангелина</t>
  </si>
  <si>
    <t>Васильевна</t>
  </si>
  <si>
    <t>Скворцова</t>
  </si>
  <si>
    <t>Вера</t>
  </si>
  <si>
    <t>Нухов</t>
  </si>
  <si>
    <t>Тимур</t>
  </si>
  <si>
    <t>Ренатович</t>
  </si>
  <si>
    <t>Барсукова</t>
  </si>
  <si>
    <t>Вероника</t>
  </si>
  <si>
    <t>Анна</t>
  </si>
  <si>
    <t>Гурина</t>
  </si>
  <si>
    <t xml:space="preserve">Анастасия </t>
  </si>
  <si>
    <t>Романовна</t>
  </si>
  <si>
    <t xml:space="preserve">Соловьева </t>
  </si>
  <si>
    <t>Валерия</t>
  </si>
  <si>
    <t>Витальевна</t>
  </si>
  <si>
    <t>Павел</t>
  </si>
  <si>
    <t>Дмитриевич</t>
  </si>
  <si>
    <t>Русаленко</t>
  </si>
  <si>
    <t>Лев</t>
  </si>
  <si>
    <t>Константин</t>
  </si>
  <si>
    <t>Сергеевич</t>
  </si>
  <si>
    <t>Вячеславовна</t>
  </si>
  <si>
    <t>Кириллова</t>
  </si>
  <si>
    <t>Чупраков</t>
  </si>
  <si>
    <t>Павлович</t>
  </si>
  <si>
    <t>Климкович</t>
  </si>
  <si>
    <t>Роман</t>
  </si>
  <si>
    <t>Михайлов</t>
  </si>
  <si>
    <t>Русанова</t>
  </si>
  <si>
    <t>Снежана</t>
  </si>
  <si>
    <t>Гуляев</t>
  </si>
  <si>
    <t>Максимович</t>
  </si>
  <si>
    <t>Вальчукас</t>
  </si>
  <si>
    <t>Валерьевич</t>
  </si>
  <si>
    <t>Куклина</t>
  </si>
  <si>
    <t>Полина</t>
  </si>
  <si>
    <t>Александр</t>
  </si>
  <si>
    <t>Чагочкина</t>
  </si>
  <si>
    <t>Яна</t>
  </si>
  <si>
    <t>Старинцева</t>
  </si>
  <si>
    <t>Ева</t>
  </si>
  <si>
    <t>Иванов</t>
  </si>
  <si>
    <t>Рязанцев</t>
  </si>
  <si>
    <t>Николаевна</t>
  </si>
  <si>
    <t>Макарова</t>
  </si>
  <si>
    <t>Мамченко</t>
  </si>
  <si>
    <t>Гончаров</t>
  </si>
  <si>
    <t>Александра</t>
  </si>
  <si>
    <t>Петрова</t>
  </si>
  <si>
    <t>Баркаси</t>
  </si>
  <si>
    <t>Витальевич</t>
  </si>
  <si>
    <t>Бурагаева</t>
  </si>
  <si>
    <t>Комольцев</t>
  </si>
  <si>
    <t>Богдан</t>
  </si>
  <si>
    <t>Комбель</t>
  </si>
  <si>
    <t>Кирилл</t>
  </si>
  <si>
    <t>Антонович</t>
  </si>
  <si>
    <t>Норцев</t>
  </si>
  <si>
    <t>Горенкова</t>
  </si>
  <si>
    <t>Пиль</t>
  </si>
  <si>
    <t>Шимон</t>
  </si>
  <si>
    <t>Бэн Мустафа</t>
  </si>
  <si>
    <t>Горбань</t>
  </si>
  <si>
    <t>Михайловна</t>
  </si>
  <si>
    <t>Кишкинов</t>
  </si>
  <si>
    <t>Андрей</t>
  </si>
  <si>
    <t>Кузьмин</t>
  </si>
  <si>
    <t xml:space="preserve">Нестеренко </t>
  </si>
  <si>
    <t>Надежда</t>
  </si>
  <si>
    <t>Владимировна </t>
  </si>
  <si>
    <t>Аксёнов</t>
  </si>
  <si>
    <t>Нелюбова</t>
  </si>
  <si>
    <t>София</t>
  </si>
  <si>
    <t>Олеговна</t>
  </si>
  <si>
    <t>Ерофеева</t>
  </si>
  <si>
    <t>Дана</t>
  </si>
  <si>
    <t>Иванова</t>
  </si>
  <si>
    <t>Аникина</t>
  </si>
  <si>
    <t>Дарина</t>
  </si>
  <si>
    <t>Ветрова</t>
  </si>
  <si>
    <t>Лазутина</t>
  </si>
  <si>
    <t>Варвара</t>
  </si>
  <si>
    <t>Егоровна</t>
  </si>
  <si>
    <t>Телепов</t>
  </si>
  <si>
    <t>Мальцев</t>
  </si>
  <si>
    <t>Коваленко</t>
  </si>
  <si>
    <t>Елена</t>
  </si>
  <si>
    <t>Клейменов</t>
  </si>
  <si>
    <t>Максим</t>
  </si>
  <si>
    <t>Николаев</t>
  </si>
  <si>
    <t>Прохор</t>
  </si>
  <si>
    <t>Бродовая</t>
  </si>
  <si>
    <t>Мария</t>
  </si>
  <si>
    <t xml:space="preserve">Грудницкий </t>
  </si>
  <si>
    <t>Василий</t>
  </si>
  <si>
    <t>МАОУ гимназия № 10 имени А.Е.Бочкина</t>
  </si>
  <si>
    <t>МБОУ СОШ № 9</t>
  </si>
  <si>
    <t>МБОУ СОШ № 4</t>
  </si>
  <si>
    <t>МБОУ СОШ № 5</t>
  </si>
  <si>
    <t>МБОУ СОШ № 7 им.В.П. Астафьева</t>
  </si>
  <si>
    <t>«01» декабря 2023 года                     П Р О Т О К О Л</t>
  </si>
  <si>
    <t>Муниципального (школьного) этапа всероссийской  олимпиады школьников по обществознанию класс 7</t>
  </si>
  <si>
    <t>Калюжная  Т.Н.</t>
  </si>
  <si>
    <t>Тарантина К.В.</t>
  </si>
  <si>
    <t>Муниципального (школьного) этапа всероссийской  олимпиады школьников по обществознанию класс 8</t>
  </si>
  <si>
    <t>Левшакова</t>
  </si>
  <si>
    <t>Нелия</t>
  </si>
  <si>
    <t>Валерьевна</t>
  </si>
  <si>
    <t>Келерова</t>
  </si>
  <si>
    <t>Екатерина</t>
  </si>
  <si>
    <t>Гуд</t>
  </si>
  <si>
    <t>Ехалов</t>
  </si>
  <si>
    <t>Казакова</t>
  </si>
  <si>
    <t>Татьяна</t>
  </si>
  <si>
    <t>Линге</t>
  </si>
  <si>
    <t>Вячеслав</t>
  </si>
  <si>
    <t>Подобедов</t>
  </si>
  <si>
    <t>Тимофей</t>
  </si>
  <si>
    <t>Алексеевич</t>
  </si>
  <si>
    <t>Гаранина</t>
  </si>
  <si>
    <t xml:space="preserve">Кукушкина </t>
  </si>
  <si>
    <t>Руднев</t>
  </si>
  <si>
    <t>Першин</t>
  </si>
  <si>
    <t>Илья</t>
  </si>
  <si>
    <t>Артём</t>
  </si>
  <si>
    <t>Субог</t>
  </si>
  <si>
    <t>Борисовна</t>
  </si>
  <si>
    <t>Савеннова</t>
  </si>
  <si>
    <t>Королева</t>
  </si>
  <si>
    <t>Разваляева</t>
  </si>
  <si>
    <t>Елизавета</t>
  </si>
  <si>
    <t>Даниленко</t>
  </si>
  <si>
    <t>Денисовна</t>
  </si>
  <si>
    <t>Сизова</t>
  </si>
  <si>
    <t>Крицкая</t>
  </si>
  <si>
    <t>Диана</t>
  </si>
  <si>
    <t>Краснопольский</t>
  </si>
  <si>
    <t>Владимир</t>
  </si>
  <si>
    <t>МБОУ "Школа №2 им. Ю.А. Гагарина"</t>
  </si>
  <si>
    <t>Муниципального (школьного) этапа всероссийской  олимпиады школьников по обществознанию класс 9</t>
  </si>
  <si>
    <t>Артёмович</t>
  </si>
  <si>
    <t>Малаева</t>
  </si>
  <si>
    <t>Алиса</t>
  </si>
  <si>
    <t>Маратовна</t>
  </si>
  <si>
    <t>Клепец</t>
  </si>
  <si>
    <t>Ситникова</t>
  </si>
  <si>
    <t>Бахтина</t>
  </si>
  <si>
    <t>Алёна</t>
  </si>
  <si>
    <t>Фёдор</t>
  </si>
  <si>
    <t>Асташкин</t>
  </si>
  <si>
    <t>Николаевич</t>
  </si>
  <si>
    <t>Танков</t>
  </si>
  <si>
    <t>Вячеславович</t>
  </si>
  <si>
    <t>Йоханан Лев</t>
  </si>
  <si>
    <t>Балабан</t>
  </si>
  <si>
    <t>Кувшинов</t>
  </si>
  <si>
    <t>Станислав</t>
  </si>
  <si>
    <t>Брюханова</t>
  </si>
  <si>
    <t>Токарева</t>
  </si>
  <si>
    <t>Носковец</t>
  </si>
  <si>
    <t>Кузнецов</t>
  </si>
  <si>
    <t>Михаил</t>
  </si>
  <si>
    <t>Романович</t>
  </si>
  <si>
    <t>Медведева</t>
  </si>
  <si>
    <t>Видинидов</t>
  </si>
  <si>
    <t xml:space="preserve">Артём </t>
  </si>
  <si>
    <t>Ткачёв</t>
  </si>
  <si>
    <t xml:space="preserve">Широглазов </t>
  </si>
  <si>
    <t>Луганцева</t>
  </si>
  <si>
    <t>Давыдова</t>
  </si>
  <si>
    <t>Семён</t>
  </si>
  <si>
    <t>Русланович</t>
  </si>
  <si>
    <t>Желтобрюхова</t>
  </si>
  <si>
    <t>Золотовская</t>
  </si>
  <si>
    <t>Дмитриев</t>
  </si>
  <si>
    <t>Игоревич</t>
  </si>
  <si>
    <t xml:space="preserve">Ивко </t>
  </si>
  <si>
    <t>Рассказов</t>
  </si>
  <si>
    <t>Фогель</t>
  </si>
  <si>
    <t>Виоллета</t>
  </si>
  <si>
    <t>Чумакина</t>
  </si>
  <si>
    <t>Муниципального (школьного) этапа всероссийской  олимпиады школьников по обществознанию класс 11</t>
  </si>
  <si>
    <t>Муниципального (школьного) этапа всероссийской  олимпиады школьников по обществознанию класс 10</t>
  </si>
  <si>
    <t>Каргаева</t>
  </si>
  <si>
    <t>Меланья</t>
  </si>
  <si>
    <t>Вадимовна</t>
  </si>
  <si>
    <t>Малашенкова</t>
  </si>
  <si>
    <t>Фролова</t>
  </si>
  <si>
    <t>Ковалёва</t>
  </si>
  <si>
    <t>Плотникова</t>
  </si>
  <si>
    <t>Константиновна</t>
  </si>
  <si>
    <t>Артёмовна</t>
  </si>
  <si>
    <t>Лидия</t>
  </si>
  <si>
    <t>Мустафаевна</t>
  </si>
  <si>
    <t xml:space="preserve">Латык </t>
  </si>
  <si>
    <t xml:space="preserve">Радмира </t>
  </si>
  <si>
    <t>Керт</t>
  </si>
  <si>
    <t xml:space="preserve">Сергей </t>
  </si>
  <si>
    <t>Ахметова Р.М</t>
  </si>
  <si>
    <t>победитель</t>
  </si>
  <si>
    <t xml:space="preserve">Пасова </t>
  </si>
  <si>
    <t>Ольга</t>
  </si>
  <si>
    <t>призер</t>
  </si>
  <si>
    <t xml:space="preserve">победитель </t>
  </si>
  <si>
    <t>Соловьев Игорь Владимирович</t>
  </si>
  <si>
    <t>Кабанов Виктор Александрович</t>
  </si>
  <si>
    <t>Попов Сергей Юрьевич</t>
  </si>
  <si>
    <t>Поляничко Ольга Петровна</t>
  </si>
  <si>
    <t>Ушкалов Евгений Александрович</t>
  </si>
  <si>
    <t>Сморгон Светлана Борисовна</t>
  </si>
  <si>
    <t>Метелкина Марина Владимировна</t>
  </si>
  <si>
    <t>Крюкова Елена Николаевна</t>
  </si>
  <si>
    <t>70401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</si>
  <si>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</si>
  <si>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</si>
  <si>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</si>
  <si>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</si>
  <si>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</si>
  <si>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</si>
  <si>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</si>
  <si>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</si>
  <si>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</si>
  <si>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</si>
  <si>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</si>
  <si>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70413</t>
  </si>
  <si>
    <t>70414</t>
  </si>
  <si>
    <t>70415</t>
  </si>
  <si>
    <t>70416</t>
  </si>
  <si>
    <t>70417</t>
  </si>
  <si>
    <t>70418</t>
  </si>
  <si>
    <t>70419</t>
  </si>
  <si>
    <t>70420</t>
  </si>
  <si>
    <t>70421</t>
  </si>
  <si>
    <t>70422</t>
  </si>
  <si>
    <t>70423</t>
  </si>
  <si>
    <t>70424</t>
  </si>
  <si>
    <t>70425</t>
  </si>
  <si>
    <t>70426</t>
  </si>
  <si>
    <t>70427</t>
  </si>
  <si>
    <t>70428</t>
  </si>
  <si>
    <t>70429</t>
  </si>
  <si>
    <t>70430</t>
  </si>
  <si>
    <t>70431</t>
  </si>
  <si>
    <t>80401</t>
  </si>
  <si>
    <t>80402</t>
  </si>
  <si>
    <t>80403</t>
  </si>
  <si>
    <t>80404</t>
  </si>
  <si>
    <t>80405</t>
  </si>
  <si>
    <t>80406</t>
  </si>
  <si>
    <t>80407</t>
  </si>
  <si>
    <t>80408</t>
  </si>
  <si>
    <t>80409</t>
  </si>
  <si>
    <t>80410</t>
  </si>
  <si>
    <t>80411</t>
  </si>
  <si>
    <t>80412</t>
  </si>
  <si>
    <t>80413</t>
  </si>
  <si>
    <t>80414</t>
  </si>
  <si>
    <t>80415</t>
  </si>
  <si>
    <t>80416</t>
  </si>
  <si>
    <t>80417</t>
  </si>
  <si>
    <t>80418</t>
  </si>
  <si>
    <t>80419</t>
  </si>
  <si>
    <t>80420</t>
  </si>
  <si>
    <t>80421</t>
  </si>
  <si>
    <t>80422</t>
  </si>
  <si>
    <t>80423</t>
  </si>
  <si>
    <t>80424</t>
  </si>
  <si>
    <t>80425</t>
  </si>
  <si>
    <t>80426</t>
  </si>
  <si>
    <t>80427</t>
  </si>
  <si>
    <t>90401</t>
  </si>
  <si>
    <t>90402</t>
  </si>
  <si>
    <t>90403</t>
  </si>
  <si>
    <t>90404</t>
  </si>
  <si>
    <t>90405</t>
  </si>
  <si>
    <t>90406</t>
  </si>
  <si>
    <t>90407</t>
  </si>
  <si>
    <t>90408</t>
  </si>
  <si>
    <t>90409</t>
  </si>
  <si>
    <t>90410</t>
  </si>
  <si>
    <t>90411</t>
  </si>
  <si>
    <t>90412</t>
  </si>
  <si>
    <t>90413</t>
  </si>
  <si>
    <t>90414</t>
  </si>
  <si>
    <t>90415</t>
  </si>
  <si>
    <t>90416</t>
  </si>
  <si>
    <t>90417</t>
  </si>
  <si>
    <t>90418</t>
  </si>
  <si>
    <t>90419</t>
  </si>
  <si>
    <t>90420</t>
  </si>
  <si>
    <t>90421</t>
  </si>
  <si>
    <t>90422</t>
  </si>
  <si>
    <t>90423</t>
  </si>
  <si>
    <t>90424</t>
  </si>
  <si>
    <t>90425</t>
  </si>
  <si>
    <t>90426</t>
  </si>
  <si>
    <t>90427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</si>
  <si>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</si>
  <si>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</si>
  <si>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</si>
  <si>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</si>
  <si>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</si>
  <si>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</si>
  <si>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</si>
  <si>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</si>
  <si>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100409</t>
  </si>
  <si>
    <t>100410</t>
  </si>
  <si>
    <t>100411</t>
  </si>
  <si>
    <t>100412</t>
  </si>
  <si>
    <t>100413</t>
  </si>
  <si>
    <t>100414</t>
  </si>
  <si>
    <t>110401</t>
  </si>
  <si>
    <t>110402</t>
  </si>
  <si>
    <t>110403</t>
  </si>
  <si>
    <t>110404</t>
  </si>
  <si>
    <t>110405</t>
  </si>
  <si>
    <t>110406</t>
  </si>
  <si>
    <t>110407</t>
  </si>
  <si>
    <t>110408</t>
  </si>
  <si>
    <t>110409</t>
  </si>
  <si>
    <t>110410</t>
  </si>
  <si>
    <t>110411</t>
  </si>
  <si>
    <t>110412</t>
  </si>
  <si>
    <t>110413</t>
  </si>
  <si>
    <t>110414</t>
  </si>
  <si>
    <t>110415</t>
  </si>
  <si>
    <t>110416</t>
  </si>
  <si>
    <t>Терещенко Ирина Александровна</t>
  </si>
  <si>
    <t>Терещенко Ирина Алексадровна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</si>
</sst>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.000"/>
    <numFmt numFmtId="179" formatCode="0.0000"/>
    <numFmt numFmtId="180" formatCode="#,##0.00&quot;р.&quot;"/>
  </numFmts>
  <fonts count="46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Courier New"/>
      <family val="3"/>
    </font>
    <font>
      <sz val="10"/>
      <name val="Microsoft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vertical="top"/>
      <protection locked="0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1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1086;&#1073;&#1097;&#1072;&#1103;%20&#1087;&#1077;&#1076;.%20&#1082;&#1086;&#1083;&#1083;&#1077;&#1082;&#1090;&#1080;&#1074;\Users\&#1047;&#1072;&#1074;&#1091;&#1095;%204\Desktop\&#1048;&#1089;&#1090;&#1086;&#1088;&#1080;&#1103;\2%20&#1096;&#1082;&#1086;&#1083;&#1072;%20&#1047;&#1072;&#1103;&#1074;&#1082;&#1072;%20&#1048;&#1089;&#1090;&#1086;&#1088;&#1080;&#1103;%20&#1052;&#1069;%20&#1042;&#1089;&#1054;&#106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zoomScale="70" zoomScaleNormal="70" zoomScalePageLayoutView="0" workbookViewId="0" topLeftCell="A3">
      <selection activeCell="N38" sqref="N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5.25390625" style="15" customWidth="1"/>
    <col min="8" max="17" width="4.00390625" style="0" customWidth="1"/>
    <col min="18" max="26" width="4.00390625" style="0" hidden="1" customWidth="1"/>
    <col min="27" max="27" width="12.875" style="0" customWidth="1"/>
    <col min="28" max="28" width="14.125" style="0" customWidth="1"/>
    <col min="29" max="29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8" ht="16.5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4" ht="15.75">
      <c r="A4" s="2"/>
      <c r="B4" s="2"/>
      <c r="C4" s="1"/>
      <c r="D4" s="1"/>
    </row>
    <row r="5" spans="1:29" ht="21.75" customHeight="1">
      <c r="A5" s="55" t="s">
        <v>2</v>
      </c>
      <c r="B5" s="57" t="s">
        <v>9</v>
      </c>
      <c r="C5" s="45" t="s">
        <v>5</v>
      </c>
      <c r="D5" s="45" t="s">
        <v>6</v>
      </c>
      <c r="E5" s="56" t="s">
        <v>7</v>
      </c>
      <c r="F5" s="45" t="s">
        <v>8</v>
      </c>
      <c r="G5" s="56" t="s">
        <v>0</v>
      </c>
      <c r="H5" s="48" t="s">
        <v>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55" t="s">
        <v>1</v>
      </c>
      <c r="AB5" s="55" t="s">
        <v>11</v>
      </c>
      <c r="AC5" s="55" t="s">
        <v>10</v>
      </c>
    </row>
    <row r="6" spans="1:29" ht="18.75" customHeight="1">
      <c r="A6" s="55"/>
      <c r="B6" s="58"/>
      <c r="C6" s="46"/>
      <c r="D6" s="46"/>
      <c r="E6" s="56"/>
      <c r="F6" s="46"/>
      <c r="G6" s="56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  <c r="AA6" s="55"/>
      <c r="AB6" s="55"/>
      <c r="AC6" s="55"/>
    </row>
    <row r="7" spans="1:29" ht="26.25" customHeight="1">
      <c r="A7" s="55"/>
      <c r="B7" s="58"/>
      <c r="C7" s="46"/>
      <c r="D7" s="46"/>
      <c r="E7" s="56"/>
      <c r="F7" s="46"/>
      <c r="G7" s="56"/>
      <c r="H7" s="48" t="s">
        <v>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5"/>
      <c r="AB7" s="55"/>
      <c r="AC7" s="55"/>
    </row>
    <row r="8" spans="1:29" ht="16.5" customHeight="1">
      <c r="A8" s="55"/>
      <c r="B8" s="58"/>
      <c r="C8" s="46"/>
      <c r="D8" s="46"/>
      <c r="E8" s="56"/>
      <c r="F8" s="46"/>
      <c r="G8" s="5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  <c r="AA8" s="55"/>
      <c r="AB8" s="55"/>
      <c r="AC8" s="55"/>
    </row>
    <row r="9" spans="1:29" ht="18.75">
      <c r="A9" s="55"/>
      <c r="B9" s="59"/>
      <c r="C9" s="47"/>
      <c r="D9" s="47"/>
      <c r="E9" s="56"/>
      <c r="F9" s="47"/>
      <c r="G9" s="5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55"/>
      <c r="AB9" s="55"/>
      <c r="AC9" s="55"/>
    </row>
    <row r="10" spans="1:29" s="33" customFormat="1" ht="15.75" customHeight="1">
      <c r="A10" s="27" t="s">
        <v>288</v>
      </c>
      <c r="B10" s="12">
        <v>1</v>
      </c>
      <c r="C10" s="28" t="s">
        <v>73</v>
      </c>
      <c r="D10" s="28" t="s">
        <v>74</v>
      </c>
      <c r="E10" s="28" t="s">
        <v>65</v>
      </c>
      <c r="F10" s="29">
        <v>40268</v>
      </c>
      <c r="G10" s="17" t="s">
        <v>162</v>
      </c>
      <c r="H10" s="6">
        <v>5</v>
      </c>
      <c r="I10" s="6">
        <v>4</v>
      </c>
      <c r="J10" s="6">
        <v>5</v>
      </c>
      <c r="K10" s="6">
        <v>0</v>
      </c>
      <c r="L10" s="6">
        <v>6</v>
      </c>
      <c r="M10" s="6">
        <v>4</v>
      </c>
      <c r="N10" s="6">
        <v>4</v>
      </c>
      <c r="O10" s="6">
        <v>8</v>
      </c>
      <c r="P10" s="6">
        <v>5</v>
      </c>
      <c r="Q10" s="6">
        <v>12</v>
      </c>
      <c r="R10" s="6"/>
      <c r="S10" s="6"/>
      <c r="T10" s="6"/>
      <c r="U10" s="6"/>
      <c r="V10" s="6"/>
      <c r="W10" s="6"/>
      <c r="X10" s="6"/>
      <c r="Y10" s="6"/>
      <c r="Z10" s="6"/>
      <c r="AA10" s="12">
        <f aca="true" t="shared" si="0" ref="AA10:AA41">SUM(H10:Q10)</f>
        <v>53</v>
      </c>
      <c r="AB10" s="6" t="s">
        <v>266</v>
      </c>
      <c r="AC10" s="32" t="s">
        <v>395</v>
      </c>
    </row>
    <row r="11" spans="1:29" ht="15.75" customHeight="1">
      <c r="A11" s="27" t="s">
        <v>279</v>
      </c>
      <c r="B11" s="26">
        <v>2</v>
      </c>
      <c r="C11" s="28" t="s">
        <v>97</v>
      </c>
      <c r="D11" s="28" t="s">
        <v>45</v>
      </c>
      <c r="E11" s="28" t="s">
        <v>37</v>
      </c>
      <c r="F11" s="29">
        <v>40366</v>
      </c>
      <c r="G11" s="28" t="s">
        <v>162</v>
      </c>
      <c r="H11" s="30">
        <v>6</v>
      </c>
      <c r="I11" s="30">
        <v>2</v>
      </c>
      <c r="J11" s="30">
        <v>2</v>
      </c>
      <c r="K11" s="30">
        <v>0</v>
      </c>
      <c r="L11" s="30">
        <v>7</v>
      </c>
      <c r="M11" s="30">
        <v>6</v>
      </c>
      <c r="N11" s="30">
        <v>2</v>
      </c>
      <c r="O11" s="30">
        <v>8</v>
      </c>
      <c r="P11" s="30">
        <v>10</v>
      </c>
      <c r="Q11" s="30">
        <v>9</v>
      </c>
      <c r="R11" s="30"/>
      <c r="S11" s="30"/>
      <c r="T11" s="30"/>
      <c r="U11" s="30"/>
      <c r="V11" s="30"/>
      <c r="W11" s="30"/>
      <c r="X11" s="30"/>
      <c r="Y11" s="30"/>
      <c r="Z11" s="30"/>
      <c r="AA11" s="26">
        <f t="shared" si="0"/>
        <v>52</v>
      </c>
      <c r="AB11" s="43" t="s">
        <v>269</v>
      </c>
      <c r="AC11" s="32" t="s">
        <v>395</v>
      </c>
    </row>
    <row r="12" spans="1:29" ht="15.75" customHeight="1">
      <c r="A12" s="27" t="s">
        <v>280</v>
      </c>
      <c r="B12" s="12">
        <v>3</v>
      </c>
      <c r="C12" s="17" t="s">
        <v>84</v>
      </c>
      <c r="D12" s="17" t="s">
        <v>85</v>
      </c>
      <c r="E12" s="17" t="s">
        <v>27</v>
      </c>
      <c r="F12" s="20">
        <v>40136</v>
      </c>
      <c r="G12" s="17" t="s">
        <v>162</v>
      </c>
      <c r="H12" s="6">
        <v>3</v>
      </c>
      <c r="I12" s="6">
        <v>6</v>
      </c>
      <c r="J12" s="6">
        <v>3</v>
      </c>
      <c r="K12" s="6">
        <v>0</v>
      </c>
      <c r="L12" s="6">
        <v>9</v>
      </c>
      <c r="M12" s="6">
        <v>4</v>
      </c>
      <c r="N12" s="6">
        <v>2</v>
      </c>
      <c r="O12" s="6">
        <v>8</v>
      </c>
      <c r="P12" s="6">
        <v>0</v>
      </c>
      <c r="Q12" s="6">
        <v>9</v>
      </c>
      <c r="R12" s="6"/>
      <c r="S12" s="6"/>
      <c r="T12" s="6"/>
      <c r="U12" s="6"/>
      <c r="V12" s="6"/>
      <c r="W12" s="6"/>
      <c r="X12" s="6"/>
      <c r="Y12" s="6"/>
      <c r="Z12" s="6"/>
      <c r="AA12" s="12">
        <f t="shared" si="0"/>
        <v>44</v>
      </c>
      <c r="AB12" s="44" t="s">
        <v>269</v>
      </c>
      <c r="AC12" s="32" t="s">
        <v>395</v>
      </c>
    </row>
    <row r="13" spans="1:29" ht="15.75" customHeight="1">
      <c r="A13" s="27" t="s">
        <v>287</v>
      </c>
      <c r="B13" s="26">
        <v>4</v>
      </c>
      <c r="C13" s="28" t="s">
        <v>94</v>
      </c>
      <c r="D13" s="28" t="s">
        <v>26</v>
      </c>
      <c r="E13" s="28" t="s">
        <v>50</v>
      </c>
      <c r="F13" s="34">
        <v>40195</v>
      </c>
      <c r="G13" s="17" t="s">
        <v>162</v>
      </c>
      <c r="H13" s="6">
        <v>8</v>
      </c>
      <c r="I13" s="6">
        <v>6</v>
      </c>
      <c r="J13" s="6">
        <v>1</v>
      </c>
      <c r="K13" s="6">
        <v>0</v>
      </c>
      <c r="L13" s="6">
        <v>9</v>
      </c>
      <c r="M13" s="6">
        <v>0</v>
      </c>
      <c r="N13" s="6">
        <v>2</v>
      </c>
      <c r="O13" s="6">
        <v>8</v>
      </c>
      <c r="P13" s="6">
        <v>0</v>
      </c>
      <c r="Q13" s="6">
        <v>9</v>
      </c>
      <c r="R13" s="6"/>
      <c r="S13" s="6"/>
      <c r="T13" s="6"/>
      <c r="U13" s="6"/>
      <c r="V13" s="6"/>
      <c r="W13" s="6"/>
      <c r="X13" s="6"/>
      <c r="Y13" s="6"/>
      <c r="Z13" s="6"/>
      <c r="AA13" s="12">
        <f t="shared" si="0"/>
        <v>43</v>
      </c>
      <c r="AB13" s="6" t="s">
        <v>269</v>
      </c>
      <c r="AC13" s="32" t="s">
        <v>395</v>
      </c>
    </row>
    <row r="14" spans="1:29" ht="15.75" customHeight="1">
      <c r="A14" s="27" t="s">
        <v>283</v>
      </c>
      <c r="B14" s="12">
        <v>5</v>
      </c>
      <c r="C14" s="28" t="s">
        <v>150</v>
      </c>
      <c r="D14" s="28" t="s">
        <v>82</v>
      </c>
      <c r="E14" s="28" t="s">
        <v>83</v>
      </c>
      <c r="F14" s="34">
        <v>40458</v>
      </c>
      <c r="G14" s="17" t="s">
        <v>162</v>
      </c>
      <c r="H14" s="6">
        <v>7</v>
      </c>
      <c r="I14" s="6">
        <v>2</v>
      </c>
      <c r="J14" s="6">
        <v>4</v>
      </c>
      <c r="K14" s="6">
        <v>0</v>
      </c>
      <c r="L14" s="6">
        <v>9</v>
      </c>
      <c r="M14" s="6">
        <v>4</v>
      </c>
      <c r="N14" s="6">
        <v>4</v>
      </c>
      <c r="O14" s="6">
        <v>6</v>
      </c>
      <c r="P14" s="6">
        <v>0</v>
      </c>
      <c r="Q14" s="6">
        <v>6</v>
      </c>
      <c r="R14" s="6"/>
      <c r="S14" s="6"/>
      <c r="T14" s="6"/>
      <c r="U14" s="6"/>
      <c r="V14" s="6"/>
      <c r="W14" s="6"/>
      <c r="X14" s="6"/>
      <c r="Y14" s="6"/>
      <c r="Z14" s="6"/>
      <c r="AA14" s="26">
        <f t="shared" si="0"/>
        <v>42</v>
      </c>
      <c r="AB14" s="9"/>
      <c r="AC14" s="9"/>
    </row>
    <row r="15" spans="1:29" ht="15.75" customHeight="1">
      <c r="A15" s="27" t="s">
        <v>291</v>
      </c>
      <c r="B15" s="26">
        <v>6</v>
      </c>
      <c r="C15" s="28" t="s">
        <v>156</v>
      </c>
      <c r="D15" s="28" t="s">
        <v>157</v>
      </c>
      <c r="E15" s="28" t="s">
        <v>83</v>
      </c>
      <c r="F15" s="29">
        <v>40455</v>
      </c>
      <c r="G15" s="17" t="s">
        <v>162</v>
      </c>
      <c r="H15" s="6">
        <v>7</v>
      </c>
      <c r="I15" s="6">
        <v>4</v>
      </c>
      <c r="J15" s="6">
        <v>4</v>
      </c>
      <c r="K15" s="6">
        <v>0</v>
      </c>
      <c r="L15" s="6">
        <v>6</v>
      </c>
      <c r="M15" s="6">
        <v>4</v>
      </c>
      <c r="N15" s="6">
        <v>2</v>
      </c>
      <c r="O15" s="6">
        <v>6</v>
      </c>
      <c r="P15" s="6">
        <v>0</v>
      </c>
      <c r="Q15" s="6">
        <v>6</v>
      </c>
      <c r="R15" s="6"/>
      <c r="S15" s="6"/>
      <c r="T15" s="6"/>
      <c r="U15" s="6"/>
      <c r="V15" s="6"/>
      <c r="W15" s="6"/>
      <c r="X15" s="6"/>
      <c r="Y15" s="6"/>
      <c r="Z15" s="6"/>
      <c r="AA15" s="12">
        <f t="shared" si="0"/>
        <v>39</v>
      </c>
      <c r="AB15" s="6"/>
      <c r="AC15" s="25"/>
    </row>
    <row r="16" spans="1:29" ht="15.75" customHeight="1">
      <c r="A16" s="27" t="s">
        <v>303</v>
      </c>
      <c r="B16" s="12">
        <v>7</v>
      </c>
      <c r="C16" s="28" t="s">
        <v>137</v>
      </c>
      <c r="D16" s="28" t="s">
        <v>26</v>
      </c>
      <c r="E16" s="28" t="s">
        <v>50</v>
      </c>
      <c r="F16" s="34">
        <v>40267</v>
      </c>
      <c r="G16" s="17" t="s">
        <v>165</v>
      </c>
      <c r="H16" s="6">
        <v>3</v>
      </c>
      <c r="I16" s="6">
        <v>0</v>
      </c>
      <c r="J16" s="6">
        <v>3</v>
      </c>
      <c r="K16" s="6">
        <v>0</v>
      </c>
      <c r="L16" s="6">
        <v>9</v>
      </c>
      <c r="M16" s="6">
        <v>4</v>
      </c>
      <c r="N16" s="6">
        <v>2</v>
      </c>
      <c r="O16" s="6">
        <v>2</v>
      </c>
      <c r="P16" s="6">
        <v>10</v>
      </c>
      <c r="Q16" s="6">
        <v>6</v>
      </c>
      <c r="R16" s="6"/>
      <c r="S16" s="6"/>
      <c r="T16" s="6"/>
      <c r="U16" s="6"/>
      <c r="V16" s="6"/>
      <c r="W16" s="6"/>
      <c r="X16" s="6"/>
      <c r="Y16" s="6"/>
      <c r="Z16" s="6"/>
      <c r="AA16" s="12">
        <f t="shared" si="0"/>
        <v>39</v>
      </c>
      <c r="AB16" s="6"/>
      <c r="AC16" s="25"/>
    </row>
    <row r="17" spans="1:29" ht="15.75" customHeight="1">
      <c r="A17" s="27" t="s">
        <v>282</v>
      </c>
      <c r="B17" s="26">
        <v>8</v>
      </c>
      <c r="C17" s="17" t="s">
        <v>90</v>
      </c>
      <c r="D17" s="17" t="s">
        <v>103</v>
      </c>
      <c r="E17" s="17" t="s">
        <v>91</v>
      </c>
      <c r="F17" s="20">
        <v>40232</v>
      </c>
      <c r="G17" s="17" t="s">
        <v>162</v>
      </c>
      <c r="H17" s="6">
        <v>4</v>
      </c>
      <c r="I17" s="6">
        <v>0</v>
      </c>
      <c r="J17" s="6">
        <v>1</v>
      </c>
      <c r="K17" s="6">
        <v>0</v>
      </c>
      <c r="L17" s="6">
        <v>6</v>
      </c>
      <c r="M17" s="6">
        <v>3</v>
      </c>
      <c r="N17" s="6">
        <v>2</v>
      </c>
      <c r="O17" s="6">
        <v>6</v>
      </c>
      <c r="P17" s="6">
        <v>10</v>
      </c>
      <c r="Q17" s="6">
        <v>6</v>
      </c>
      <c r="R17" s="6"/>
      <c r="S17" s="6"/>
      <c r="T17" s="6"/>
      <c r="U17" s="6"/>
      <c r="V17" s="6"/>
      <c r="W17" s="6"/>
      <c r="X17" s="6"/>
      <c r="Y17" s="6"/>
      <c r="Z17" s="6"/>
      <c r="AA17" s="12">
        <f t="shared" si="0"/>
        <v>38</v>
      </c>
      <c r="AB17" s="6"/>
      <c r="AC17" s="14"/>
    </row>
    <row r="18" spans="1:29" ht="15.75" customHeight="1">
      <c r="A18" s="27" t="s">
        <v>289</v>
      </c>
      <c r="B18" s="12">
        <v>9</v>
      </c>
      <c r="C18" s="28" t="s">
        <v>154</v>
      </c>
      <c r="D18" s="28" t="s">
        <v>155</v>
      </c>
      <c r="E18" s="28" t="s">
        <v>27</v>
      </c>
      <c r="F18" s="34">
        <v>40451</v>
      </c>
      <c r="G18" s="17" t="s">
        <v>162</v>
      </c>
      <c r="H18" s="6">
        <v>7</v>
      </c>
      <c r="I18" s="6">
        <v>0</v>
      </c>
      <c r="J18" s="6">
        <v>4</v>
      </c>
      <c r="K18" s="6">
        <v>0</v>
      </c>
      <c r="L18" s="6">
        <v>4</v>
      </c>
      <c r="M18" s="6">
        <v>4</v>
      </c>
      <c r="N18" s="6">
        <v>2</v>
      </c>
      <c r="O18" s="6">
        <v>6</v>
      </c>
      <c r="P18" s="6">
        <v>0</v>
      </c>
      <c r="Q18" s="6">
        <v>9</v>
      </c>
      <c r="R18" s="6"/>
      <c r="S18" s="6"/>
      <c r="T18" s="6"/>
      <c r="U18" s="6"/>
      <c r="V18" s="6"/>
      <c r="W18" s="6"/>
      <c r="X18" s="6"/>
      <c r="Y18" s="6"/>
      <c r="Z18" s="6"/>
      <c r="AA18" s="12">
        <f t="shared" si="0"/>
        <v>36</v>
      </c>
      <c r="AB18" s="6"/>
      <c r="AC18" s="25"/>
    </row>
    <row r="19" spans="1:29" ht="15.75" customHeight="1">
      <c r="A19" s="27" t="s">
        <v>306</v>
      </c>
      <c r="B19" s="26">
        <v>10</v>
      </c>
      <c r="C19" s="28" t="s">
        <v>141</v>
      </c>
      <c r="D19" s="28" t="s">
        <v>142</v>
      </c>
      <c r="E19" s="28" t="s">
        <v>61</v>
      </c>
      <c r="F19" s="34">
        <v>40199</v>
      </c>
      <c r="G19" s="17" t="s">
        <v>166</v>
      </c>
      <c r="H19" s="6">
        <v>4</v>
      </c>
      <c r="I19" s="6">
        <v>2</v>
      </c>
      <c r="J19" s="6">
        <v>1</v>
      </c>
      <c r="K19" s="6">
        <v>0</v>
      </c>
      <c r="L19" s="6">
        <v>8</v>
      </c>
      <c r="M19" s="6">
        <v>0</v>
      </c>
      <c r="N19" s="6">
        <v>4</v>
      </c>
      <c r="O19" s="6">
        <v>2</v>
      </c>
      <c r="P19" s="6">
        <v>0</v>
      </c>
      <c r="Q19" s="6">
        <v>15</v>
      </c>
      <c r="R19" s="6"/>
      <c r="S19" s="6"/>
      <c r="T19" s="6"/>
      <c r="U19" s="6"/>
      <c r="V19" s="6"/>
      <c r="W19" s="6"/>
      <c r="X19" s="6"/>
      <c r="Y19" s="6"/>
      <c r="Z19" s="6"/>
      <c r="AA19" s="12">
        <f t="shared" si="0"/>
        <v>36</v>
      </c>
      <c r="AB19" s="6"/>
      <c r="AC19" s="25"/>
    </row>
    <row r="20" spans="1:29" ht="15.75" customHeight="1">
      <c r="A20" s="27" t="s">
        <v>292</v>
      </c>
      <c r="B20" s="12">
        <v>11</v>
      </c>
      <c r="C20" s="28" t="s">
        <v>158</v>
      </c>
      <c r="D20" s="28" t="s">
        <v>159</v>
      </c>
      <c r="E20" s="28" t="s">
        <v>29</v>
      </c>
      <c r="F20" s="29">
        <v>40250</v>
      </c>
      <c r="G20" s="17" t="s">
        <v>162</v>
      </c>
      <c r="H20" s="6">
        <v>7</v>
      </c>
      <c r="I20" s="6">
        <v>4</v>
      </c>
      <c r="J20" s="6">
        <v>1</v>
      </c>
      <c r="K20" s="6">
        <v>0</v>
      </c>
      <c r="L20" s="6">
        <v>9</v>
      </c>
      <c r="M20" s="6">
        <v>0</v>
      </c>
      <c r="N20" s="6">
        <v>2</v>
      </c>
      <c r="O20" s="6">
        <v>6</v>
      </c>
      <c r="P20" s="6">
        <v>0</v>
      </c>
      <c r="Q20" s="6">
        <v>6</v>
      </c>
      <c r="R20" s="6"/>
      <c r="S20" s="6"/>
      <c r="T20" s="6"/>
      <c r="U20" s="6"/>
      <c r="V20" s="6"/>
      <c r="W20" s="6"/>
      <c r="X20" s="6"/>
      <c r="Y20" s="6"/>
      <c r="Z20" s="6"/>
      <c r="AA20" s="12">
        <f t="shared" si="0"/>
        <v>35</v>
      </c>
      <c r="AB20" s="6"/>
      <c r="AC20" s="14"/>
    </row>
    <row r="21" spans="1:29" ht="15.75" customHeight="1">
      <c r="A21" s="27" t="s">
        <v>284</v>
      </c>
      <c r="B21" s="26">
        <v>12</v>
      </c>
      <c r="C21" s="28" t="s">
        <v>76</v>
      </c>
      <c r="D21" s="28" t="s">
        <v>56</v>
      </c>
      <c r="E21" s="28" t="s">
        <v>78</v>
      </c>
      <c r="F21" s="29">
        <v>40355</v>
      </c>
      <c r="G21" s="17" t="s">
        <v>162</v>
      </c>
      <c r="H21" s="6">
        <v>7</v>
      </c>
      <c r="I21" s="6">
        <v>2</v>
      </c>
      <c r="J21" s="6">
        <v>1</v>
      </c>
      <c r="K21" s="6">
        <v>0</v>
      </c>
      <c r="L21" s="6">
        <v>5</v>
      </c>
      <c r="M21" s="6">
        <v>4</v>
      </c>
      <c r="N21" s="6">
        <v>4</v>
      </c>
      <c r="O21" s="6">
        <v>8</v>
      </c>
      <c r="P21" s="6">
        <v>0</v>
      </c>
      <c r="Q21" s="6">
        <v>3</v>
      </c>
      <c r="R21" s="6"/>
      <c r="S21" s="6"/>
      <c r="T21" s="6"/>
      <c r="U21" s="6"/>
      <c r="V21" s="6"/>
      <c r="W21" s="6"/>
      <c r="X21" s="6"/>
      <c r="Y21" s="6"/>
      <c r="Z21" s="6"/>
      <c r="AA21" s="26">
        <f t="shared" si="0"/>
        <v>34</v>
      </c>
      <c r="AB21" s="6"/>
      <c r="AC21" s="14"/>
    </row>
    <row r="22" spans="1:29" ht="15.75" customHeight="1">
      <c r="A22" s="27" t="s">
        <v>302</v>
      </c>
      <c r="B22" s="12">
        <v>13</v>
      </c>
      <c r="C22" s="28" t="s">
        <v>134</v>
      </c>
      <c r="D22" s="28" t="s">
        <v>135</v>
      </c>
      <c r="E22" s="28" t="s">
        <v>136</v>
      </c>
      <c r="F22" s="34">
        <v>40235</v>
      </c>
      <c r="G22" s="17" t="s">
        <v>164</v>
      </c>
      <c r="H22" s="6">
        <v>9</v>
      </c>
      <c r="I22" s="6">
        <v>2</v>
      </c>
      <c r="J22" s="6">
        <v>3</v>
      </c>
      <c r="K22" s="6">
        <v>0</v>
      </c>
      <c r="L22" s="6">
        <v>3</v>
      </c>
      <c r="M22" s="6">
        <v>0</v>
      </c>
      <c r="N22" s="6">
        <v>6</v>
      </c>
      <c r="O22" s="6">
        <v>0</v>
      </c>
      <c r="P22" s="6">
        <v>0</v>
      </c>
      <c r="Q22" s="6">
        <v>6</v>
      </c>
      <c r="R22" s="6"/>
      <c r="S22" s="6"/>
      <c r="T22" s="6"/>
      <c r="U22" s="6"/>
      <c r="V22" s="6"/>
      <c r="W22" s="6"/>
      <c r="X22" s="6"/>
      <c r="Y22" s="6"/>
      <c r="Z22" s="6"/>
      <c r="AA22" s="12">
        <f t="shared" si="0"/>
        <v>29</v>
      </c>
      <c r="AB22" s="6"/>
      <c r="AC22" s="25"/>
    </row>
    <row r="23" spans="1:29" ht="15.75" customHeight="1">
      <c r="A23" s="27" t="s">
        <v>304</v>
      </c>
      <c r="B23" s="26">
        <v>14</v>
      </c>
      <c r="C23" s="28" t="s">
        <v>138</v>
      </c>
      <c r="D23" s="28" t="s">
        <v>139</v>
      </c>
      <c r="E23" s="28" t="s">
        <v>140</v>
      </c>
      <c r="F23" s="34">
        <v>40190</v>
      </c>
      <c r="G23" s="17" t="s">
        <v>165</v>
      </c>
      <c r="H23" s="6">
        <v>6</v>
      </c>
      <c r="I23" s="6">
        <v>2</v>
      </c>
      <c r="J23" s="6">
        <v>2</v>
      </c>
      <c r="K23" s="6">
        <v>0</v>
      </c>
      <c r="L23" s="6">
        <v>7</v>
      </c>
      <c r="M23" s="6">
        <v>0</v>
      </c>
      <c r="N23" s="6">
        <v>6</v>
      </c>
      <c r="O23" s="6">
        <v>0</v>
      </c>
      <c r="P23" s="6">
        <v>0</v>
      </c>
      <c r="Q23" s="6">
        <v>6</v>
      </c>
      <c r="R23" s="6"/>
      <c r="S23" s="6"/>
      <c r="T23" s="6"/>
      <c r="U23" s="6"/>
      <c r="V23" s="6"/>
      <c r="W23" s="6"/>
      <c r="X23" s="6"/>
      <c r="Y23" s="6"/>
      <c r="Z23" s="6"/>
      <c r="AA23" s="12">
        <f t="shared" si="0"/>
        <v>29</v>
      </c>
      <c r="AB23" s="6"/>
      <c r="AC23" s="25"/>
    </row>
    <row r="24" spans="1:29" ht="15.75" customHeight="1">
      <c r="A24" s="27" t="s">
        <v>281</v>
      </c>
      <c r="B24" s="12">
        <v>15</v>
      </c>
      <c r="C24" s="16" t="s">
        <v>147</v>
      </c>
      <c r="D24" s="16" t="s">
        <v>148</v>
      </c>
      <c r="E24" s="16" t="s">
        <v>149</v>
      </c>
      <c r="F24" s="19">
        <v>40442</v>
      </c>
      <c r="G24" s="16" t="s">
        <v>162</v>
      </c>
      <c r="H24" s="12">
        <v>7</v>
      </c>
      <c r="I24" s="12">
        <v>0</v>
      </c>
      <c r="J24" s="12">
        <v>3</v>
      </c>
      <c r="K24" s="12">
        <v>0</v>
      </c>
      <c r="L24" s="12">
        <v>0</v>
      </c>
      <c r="M24" s="12">
        <v>4</v>
      </c>
      <c r="N24" s="12">
        <v>4</v>
      </c>
      <c r="O24" s="12">
        <v>0</v>
      </c>
      <c r="P24" s="12">
        <v>0</v>
      </c>
      <c r="Q24" s="12">
        <v>6</v>
      </c>
      <c r="R24" s="12"/>
      <c r="S24" s="12"/>
      <c r="T24" s="12"/>
      <c r="U24" s="12"/>
      <c r="V24" s="12"/>
      <c r="W24" s="12"/>
      <c r="X24" s="12"/>
      <c r="Y24" s="12"/>
      <c r="Z24" s="12"/>
      <c r="AA24" s="12">
        <f t="shared" si="0"/>
        <v>24</v>
      </c>
      <c r="AB24" s="13"/>
      <c r="AC24" s="14"/>
    </row>
    <row r="25" spans="1:29" ht="15.75" customHeight="1">
      <c r="A25" s="27" t="s">
        <v>295</v>
      </c>
      <c r="B25" s="26">
        <v>16</v>
      </c>
      <c r="C25" s="28" t="s">
        <v>89</v>
      </c>
      <c r="D25" s="28" t="s">
        <v>74</v>
      </c>
      <c r="E25" s="28" t="s">
        <v>32</v>
      </c>
      <c r="F25" s="34">
        <v>40252</v>
      </c>
      <c r="G25" s="17" t="s">
        <v>163</v>
      </c>
      <c r="H25" s="6">
        <v>6</v>
      </c>
      <c r="I25" s="6">
        <v>0</v>
      </c>
      <c r="J25" s="6">
        <v>2</v>
      </c>
      <c r="K25" s="6">
        <v>0</v>
      </c>
      <c r="L25" s="6">
        <v>7</v>
      </c>
      <c r="M25" s="6">
        <v>4</v>
      </c>
      <c r="N25" s="6">
        <v>0</v>
      </c>
      <c r="O25" s="6">
        <v>2</v>
      </c>
      <c r="P25" s="6">
        <v>0</v>
      </c>
      <c r="Q25" s="6">
        <v>3</v>
      </c>
      <c r="R25" s="6"/>
      <c r="S25" s="6"/>
      <c r="T25" s="6"/>
      <c r="U25" s="6"/>
      <c r="V25" s="6"/>
      <c r="W25" s="6"/>
      <c r="X25" s="6"/>
      <c r="Y25" s="6"/>
      <c r="Z25" s="6"/>
      <c r="AA25" s="12">
        <f t="shared" si="0"/>
        <v>24</v>
      </c>
      <c r="AB25" s="6"/>
      <c r="AC25" s="25"/>
    </row>
    <row r="26" spans="1:29" ht="15.75" customHeight="1">
      <c r="A26" s="27" t="s">
        <v>285</v>
      </c>
      <c r="B26" s="12">
        <v>17</v>
      </c>
      <c r="C26" s="28" t="s">
        <v>151</v>
      </c>
      <c r="D26" s="28" t="s">
        <v>26</v>
      </c>
      <c r="E26" s="28" t="s">
        <v>123</v>
      </c>
      <c r="F26" s="29">
        <v>40288</v>
      </c>
      <c r="G26" s="17" t="s">
        <v>162</v>
      </c>
      <c r="H26" s="6">
        <v>4</v>
      </c>
      <c r="I26" s="6">
        <v>4</v>
      </c>
      <c r="J26" s="6">
        <v>3</v>
      </c>
      <c r="K26" s="6">
        <v>0</v>
      </c>
      <c r="L26" s="6">
        <v>0</v>
      </c>
      <c r="M26" s="6">
        <v>4</v>
      </c>
      <c r="N26" s="6">
        <v>2</v>
      </c>
      <c r="O26" s="6">
        <v>0</v>
      </c>
      <c r="P26" s="6">
        <v>0</v>
      </c>
      <c r="Q26" s="6">
        <v>6</v>
      </c>
      <c r="R26" s="6"/>
      <c r="S26" s="6"/>
      <c r="T26" s="6"/>
      <c r="U26" s="6"/>
      <c r="V26" s="6"/>
      <c r="W26" s="6"/>
      <c r="X26" s="6"/>
      <c r="Y26" s="6"/>
      <c r="Z26" s="6"/>
      <c r="AA26" s="12">
        <f t="shared" si="0"/>
        <v>23</v>
      </c>
      <c r="AB26" s="6"/>
      <c r="AC26" s="14"/>
    </row>
    <row r="27" spans="1:29" ht="15.75" customHeight="1">
      <c r="A27" s="27" t="s">
        <v>293</v>
      </c>
      <c r="B27" s="26">
        <v>18</v>
      </c>
      <c r="C27" s="28" t="s">
        <v>76</v>
      </c>
      <c r="D27" s="28" t="s">
        <v>51</v>
      </c>
      <c r="E27" s="28" t="s">
        <v>78</v>
      </c>
      <c r="F27" s="34">
        <v>40355</v>
      </c>
      <c r="G27" s="17" t="s">
        <v>162</v>
      </c>
      <c r="H27" s="6">
        <v>5</v>
      </c>
      <c r="I27" s="6">
        <v>0</v>
      </c>
      <c r="J27" s="6">
        <v>1</v>
      </c>
      <c r="K27" s="6">
        <v>0</v>
      </c>
      <c r="L27" s="6">
        <v>7</v>
      </c>
      <c r="M27" s="6">
        <v>4</v>
      </c>
      <c r="N27" s="6">
        <v>2</v>
      </c>
      <c r="O27" s="6">
        <v>4</v>
      </c>
      <c r="P27" s="6">
        <v>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6">
        <f t="shared" si="0"/>
        <v>23</v>
      </c>
      <c r="AB27" s="6"/>
      <c r="AC27" s="14"/>
    </row>
    <row r="28" spans="1:29" ht="15.75" customHeight="1">
      <c r="A28" s="27" t="s">
        <v>300</v>
      </c>
      <c r="B28" s="12">
        <v>19</v>
      </c>
      <c r="C28" s="28" t="s">
        <v>131</v>
      </c>
      <c r="D28" s="28" t="s">
        <v>132</v>
      </c>
      <c r="E28" s="28" t="s">
        <v>87</v>
      </c>
      <c r="F28" s="34">
        <v>40261</v>
      </c>
      <c r="G28" s="17" t="s">
        <v>163</v>
      </c>
      <c r="H28" s="6">
        <v>6</v>
      </c>
      <c r="I28" s="6">
        <v>0</v>
      </c>
      <c r="J28" s="6">
        <v>4</v>
      </c>
      <c r="K28" s="6">
        <v>0</v>
      </c>
      <c r="L28" s="6">
        <v>5</v>
      </c>
      <c r="M28" s="6">
        <v>0</v>
      </c>
      <c r="N28" s="6">
        <v>6</v>
      </c>
      <c r="O28" s="6">
        <v>2</v>
      </c>
      <c r="P28" s="6">
        <v>0</v>
      </c>
      <c r="Q28" s="6">
        <v>0</v>
      </c>
      <c r="R28" s="6"/>
      <c r="S28" s="6"/>
      <c r="T28" s="6"/>
      <c r="U28" s="6"/>
      <c r="V28" s="6"/>
      <c r="W28" s="6"/>
      <c r="X28" s="6"/>
      <c r="Y28" s="6"/>
      <c r="Z28" s="6"/>
      <c r="AA28" s="12">
        <f t="shared" si="0"/>
        <v>23</v>
      </c>
      <c r="AB28" s="6"/>
      <c r="AC28" s="25"/>
    </row>
    <row r="29" spans="1:29" ht="15.75" customHeight="1">
      <c r="A29" s="27" t="s">
        <v>309</v>
      </c>
      <c r="B29" s="26">
        <v>20</v>
      </c>
      <c r="C29" s="28" t="s">
        <v>146</v>
      </c>
      <c r="D29" s="28" t="s">
        <v>114</v>
      </c>
      <c r="E29" s="28" t="s">
        <v>32</v>
      </c>
      <c r="F29" s="34">
        <v>40426</v>
      </c>
      <c r="G29" s="17" t="s">
        <v>166</v>
      </c>
      <c r="H29" s="6">
        <v>5</v>
      </c>
      <c r="I29" s="6">
        <v>2</v>
      </c>
      <c r="J29" s="6">
        <v>4</v>
      </c>
      <c r="K29" s="6">
        <v>0</v>
      </c>
      <c r="L29" s="6">
        <v>5</v>
      </c>
      <c r="M29" s="6">
        <v>4</v>
      </c>
      <c r="N29" s="6">
        <v>0</v>
      </c>
      <c r="O29" s="6">
        <v>2</v>
      </c>
      <c r="P29" s="6">
        <v>0</v>
      </c>
      <c r="Q29" s="6">
        <v>0</v>
      </c>
      <c r="R29" s="6"/>
      <c r="S29" s="6"/>
      <c r="T29" s="6"/>
      <c r="U29" s="6"/>
      <c r="V29" s="6"/>
      <c r="W29" s="6"/>
      <c r="X29" s="6"/>
      <c r="Y29" s="6"/>
      <c r="Z29" s="6"/>
      <c r="AA29" s="12">
        <f t="shared" si="0"/>
        <v>22</v>
      </c>
      <c r="AB29" s="6"/>
      <c r="AC29" s="25"/>
    </row>
    <row r="30" spans="1:29" ht="15.75" customHeight="1">
      <c r="A30" s="27" t="s">
        <v>286</v>
      </c>
      <c r="B30" s="12">
        <v>21</v>
      </c>
      <c r="C30" s="28" t="s">
        <v>152</v>
      </c>
      <c r="D30" s="28" t="s">
        <v>153</v>
      </c>
      <c r="E30" s="28" t="s">
        <v>67</v>
      </c>
      <c r="F30" s="34">
        <v>40245</v>
      </c>
      <c r="G30" s="17" t="s">
        <v>162</v>
      </c>
      <c r="H30" s="6">
        <v>3</v>
      </c>
      <c r="I30" s="6">
        <v>2</v>
      </c>
      <c r="J30" s="6">
        <v>1</v>
      </c>
      <c r="K30" s="6">
        <v>0</v>
      </c>
      <c r="L30" s="6">
        <v>9</v>
      </c>
      <c r="M30" s="6">
        <v>0</v>
      </c>
      <c r="N30" s="6">
        <v>2</v>
      </c>
      <c r="O30" s="6">
        <v>2</v>
      </c>
      <c r="P30" s="6">
        <v>0</v>
      </c>
      <c r="Q30" s="6">
        <v>2</v>
      </c>
      <c r="R30" s="6"/>
      <c r="S30" s="6"/>
      <c r="T30" s="6"/>
      <c r="U30" s="6"/>
      <c r="V30" s="6"/>
      <c r="W30" s="6"/>
      <c r="X30" s="6"/>
      <c r="Y30" s="6"/>
      <c r="Z30" s="6"/>
      <c r="AA30" s="12">
        <f t="shared" si="0"/>
        <v>21</v>
      </c>
      <c r="AB30" s="12"/>
      <c r="AC30" s="14"/>
    </row>
    <row r="31" spans="1:29" ht="15.75" customHeight="1">
      <c r="A31" s="27" t="s">
        <v>297</v>
      </c>
      <c r="B31" s="26">
        <v>22</v>
      </c>
      <c r="C31" s="28" t="s">
        <v>95</v>
      </c>
      <c r="D31" s="28" t="s">
        <v>96</v>
      </c>
      <c r="E31" s="28" t="s">
        <v>59</v>
      </c>
      <c r="F31" s="34">
        <v>40458</v>
      </c>
      <c r="G31" s="17" t="s">
        <v>163</v>
      </c>
      <c r="H31" s="6">
        <v>7</v>
      </c>
      <c r="I31" s="6">
        <v>2</v>
      </c>
      <c r="J31" s="6">
        <v>4</v>
      </c>
      <c r="K31" s="6">
        <v>0</v>
      </c>
      <c r="L31" s="6">
        <v>2</v>
      </c>
      <c r="M31" s="6">
        <v>0</v>
      </c>
      <c r="N31" s="6">
        <v>0</v>
      </c>
      <c r="O31" s="6">
        <v>6</v>
      </c>
      <c r="P31" s="6">
        <v>0</v>
      </c>
      <c r="Q31" s="6">
        <v>0</v>
      </c>
      <c r="R31" s="6"/>
      <c r="S31" s="6"/>
      <c r="T31" s="6"/>
      <c r="U31" s="6"/>
      <c r="V31" s="6"/>
      <c r="W31" s="6"/>
      <c r="X31" s="6"/>
      <c r="Y31" s="6"/>
      <c r="Z31" s="6"/>
      <c r="AA31" s="12">
        <f t="shared" si="0"/>
        <v>21</v>
      </c>
      <c r="AB31" s="6"/>
      <c r="AC31" s="25"/>
    </row>
    <row r="32" spans="1:29" ht="15.75" customHeight="1">
      <c r="A32" s="27" t="s">
        <v>296</v>
      </c>
      <c r="B32" s="12">
        <v>23</v>
      </c>
      <c r="C32" s="28" t="s">
        <v>79</v>
      </c>
      <c r="D32" s="28" t="s">
        <v>80</v>
      </c>
      <c r="E32" s="28" t="s">
        <v>81</v>
      </c>
      <c r="F32" s="34">
        <v>40205</v>
      </c>
      <c r="G32" s="17" t="s">
        <v>163</v>
      </c>
      <c r="H32" s="6">
        <v>7</v>
      </c>
      <c r="I32" s="6">
        <v>0</v>
      </c>
      <c r="J32" s="6">
        <v>4</v>
      </c>
      <c r="K32" s="6">
        <v>0</v>
      </c>
      <c r="L32" s="6">
        <v>3</v>
      </c>
      <c r="M32" s="6">
        <v>4</v>
      </c>
      <c r="N32" s="6">
        <v>0</v>
      </c>
      <c r="O32" s="6">
        <v>2</v>
      </c>
      <c r="P32" s="6">
        <v>0</v>
      </c>
      <c r="Q32" s="6">
        <v>0</v>
      </c>
      <c r="R32" s="6"/>
      <c r="S32" s="6"/>
      <c r="T32" s="6"/>
      <c r="U32" s="6"/>
      <c r="V32" s="6"/>
      <c r="W32" s="6"/>
      <c r="X32" s="6"/>
      <c r="Y32" s="6"/>
      <c r="Z32" s="6"/>
      <c r="AA32" s="12">
        <f t="shared" si="0"/>
        <v>20</v>
      </c>
      <c r="AB32" s="6"/>
      <c r="AC32" s="25"/>
    </row>
    <row r="33" spans="1:29" ht="15.75" customHeight="1">
      <c r="A33" s="27" t="s">
        <v>290</v>
      </c>
      <c r="B33" s="26">
        <v>24</v>
      </c>
      <c r="C33" s="35" t="s">
        <v>92</v>
      </c>
      <c r="D33" s="35" t="s">
        <v>93</v>
      </c>
      <c r="E33" s="35" t="s">
        <v>83</v>
      </c>
      <c r="F33" s="36">
        <v>40416</v>
      </c>
      <c r="G33" s="16" t="s">
        <v>162</v>
      </c>
      <c r="H33" s="12">
        <v>6</v>
      </c>
      <c r="I33" s="12">
        <v>0</v>
      </c>
      <c r="J33" s="12">
        <v>1</v>
      </c>
      <c r="K33" s="12">
        <v>0</v>
      </c>
      <c r="L33" s="12">
        <v>3</v>
      </c>
      <c r="M33" s="12">
        <v>0</v>
      </c>
      <c r="N33" s="12">
        <v>2</v>
      </c>
      <c r="O33" s="12">
        <v>2</v>
      </c>
      <c r="P33" s="12">
        <v>0</v>
      </c>
      <c r="Q33" s="12">
        <v>0</v>
      </c>
      <c r="R33" s="12"/>
      <c r="S33" s="12"/>
      <c r="T33" s="12"/>
      <c r="U33" s="12"/>
      <c r="V33" s="12"/>
      <c r="W33" s="12"/>
      <c r="X33" s="12"/>
      <c r="Y33" s="12"/>
      <c r="Z33" s="12"/>
      <c r="AA33" s="12">
        <f t="shared" si="0"/>
        <v>14</v>
      </c>
      <c r="AB33" s="6"/>
      <c r="AC33" s="14"/>
    </row>
    <row r="34" spans="1:29" ht="15.75" customHeight="1">
      <c r="A34" s="27" t="s">
        <v>307</v>
      </c>
      <c r="B34" s="12">
        <v>25</v>
      </c>
      <c r="C34" s="28" t="s">
        <v>143</v>
      </c>
      <c r="D34" s="28" t="s">
        <v>105</v>
      </c>
      <c r="E34" s="28" t="s">
        <v>57</v>
      </c>
      <c r="F34" s="34">
        <v>40223</v>
      </c>
      <c r="G34" s="17" t="s">
        <v>166</v>
      </c>
      <c r="H34" s="6">
        <v>4</v>
      </c>
      <c r="I34" s="6">
        <v>0</v>
      </c>
      <c r="J34" s="6">
        <v>1</v>
      </c>
      <c r="K34" s="6">
        <v>0</v>
      </c>
      <c r="L34" s="6">
        <v>3</v>
      </c>
      <c r="M34" s="6">
        <v>0</v>
      </c>
      <c r="N34" s="6">
        <v>2</v>
      </c>
      <c r="O34" s="6">
        <v>0</v>
      </c>
      <c r="P34" s="6">
        <v>0</v>
      </c>
      <c r="Q34" s="6">
        <v>3</v>
      </c>
      <c r="R34" s="6"/>
      <c r="S34" s="6"/>
      <c r="T34" s="6"/>
      <c r="U34" s="6"/>
      <c r="V34" s="6"/>
      <c r="W34" s="6"/>
      <c r="X34" s="6"/>
      <c r="Y34" s="6"/>
      <c r="Z34" s="6"/>
      <c r="AA34" s="12">
        <f t="shared" si="0"/>
        <v>13</v>
      </c>
      <c r="AB34" s="6"/>
      <c r="AC34" s="25"/>
    </row>
    <row r="35" spans="1:29" ht="15.75" customHeight="1">
      <c r="A35" s="27" t="s">
        <v>294</v>
      </c>
      <c r="B35" s="26">
        <v>26</v>
      </c>
      <c r="C35" s="28" t="s">
        <v>160</v>
      </c>
      <c r="D35" s="28" t="s">
        <v>161</v>
      </c>
      <c r="E35" s="28" t="s">
        <v>83</v>
      </c>
      <c r="F35" s="34">
        <v>40264</v>
      </c>
      <c r="G35" s="17" t="s">
        <v>163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">
        <f t="shared" si="0"/>
        <v>0</v>
      </c>
      <c r="AB35" s="6"/>
      <c r="AC35" s="25"/>
    </row>
    <row r="36" spans="1:29" ht="15.75" customHeight="1">
      <c r="A36" s="27" t="s">
        <v>298</v>
      </c>
      <c r="B36" s="12">
        <v>27</v>
      </c>
      <c r="C36" s="28" t="s">
        <v>126</v>
      </c>
      <c r="D36" s="28" t="s">
        <v>127</v>
      </c>
      <c r="E36" s="28" t="s">
        <v>128</v>
      </c>
      <c r="F36" s="34">
        <v>40600</v>
      </c>
      <c r="G36" s="17" t="s">
        <v>163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">
        <f t="shared" si="0"/>
        <v>0</v>
      </c>
      <c r="AB36" s="6"/>
      <c r="AC36" s="25"/>
    </row>
    <row r="37" spans="1:29" ht="15.75" customHeight="1">
      <c r="A37" s="27" t="s">
        <v>299</v>
      </c>
      <c r="B37" s="26">
        <v>28</v>
      </c>
      <c r="C37" s="28" t="s">
        <v>129</v>
      </c>
      <c r="D37" s="28" t="s">
        <v>107</v>
      </c>
      <c r="E37" s="28" t="s">
        <v>130</v>
      </c>
      <c r="F37" s="34">
        <v>40478</v>
      </c>
      <c r="G37" s="17" t="s">
        <v>163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2">
        <f t="shared" si="0"/>
        <v>0</v>
      </c>
      <c r="AB37" s="6"/>
      <c r="AC37" s="25"/>
    </row>
    <row r="38" spans="1:29" ht="15.75" customHeight="1">
      <c r="A38" s="27" t="s">
        <v>301</v>
      </c>
      <c r="B38" s="12">
        <v>29</v>
      </c>
      <c r="C38" s="28" t="s">
        <v>133</v>
      </c>
      <c r="D38" s="28" t="s">
        <v>45</v>
      </c>
      <c r="E38" s="28" t="s">
        <v>98</v>
      </c>
      <c r="F38" s="34">
        <v>40163</v>
      </c>
      <c r="G38" s="17" t="s">
        <v>163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2">
        <f t="shared" si="0"/>
        <v>0</v>
      </c>
      <c r="AB38" s="6"/>
      <c r="AC38" s="25"/>
    </row>
    <row r="39" spans="1:29" ht="15.75" customHeight="1">
      <c r="A39" s="27" t="s">
        <v>305</v>
      </c>
      <c r="B39" s="26">
        <v>30</v>
      </c>
      <c r="C39" s="28" t="s">
        <v>70</v>
      </c>
      <c r="D39" s="28" t="s">
        <v>71</v>
      </c>
      <c r="E39" s="28" t="s">
        <v>72</v>
      </c>
      <c r="F39" s="34">
        <v>40389</v>
      </c>
      <c r="G39" s="17" t="s">
        <v>165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2">
        <f t="shared" si="0"/>
        <v>0</v>
      </c>
      <c r="AB39" s="6"/>
      <c r="AC39" s="25"/>
    </row>
    <row r="40" spans="1:29" ht="15.75" customHeight="1">
      <c r="A40" s="27" t="s">
        <v>308</v>
      </c>
      <c r="B40" s="12">
        <v>31</v>
      </c>
      <c r="C40" s="28" t="s">
        <v>144</v>
      </c>
      <c r="D40" s="28" t="s">
        <v>145</v>
      </c>
      <c r="E40" s="28" t="s">
        <v>140</v>
      </c>
      <c r="F40" s="34">
        <v>40302</v>
      </c>
      <c r="G40" s="17" t="s">
        <v>166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2">
        <f t="shared" si="0"/>
        <v>0</v>
      </c>
      <c r="AB40" s="6"/>
      <c r="AC40" s="25"/>
    </row>
    <row r="41" spans="1:29" ht="15.75">
      <c r="A41" s="7"/>
      <c r="B41" s="12"/>
      <c r="C41" s="17"/>
      <c r="D41" s="17"/>
      <c r="E41" s="17"/>
      <c r="F41" s="17"/>
      <c r="G41" s="1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2">
        <f t="shared" si="0"/>
        <v>0</v>
      </c>
      <c r="AB41" s="6"/>
      <c r="AC41" s="6"/>
    </row>
    <row r="43" spans="5:7" ht="15.75">
      <c r="E43" s="21" t="s">
        <v>3</v>
      </c>
      <c r="F43"/>
      <c r="G43" s="22" t="s">
        <v>13</v>
      </c>
    </row>
    <row r="44" spans="5:7" ht="15.75">
      <c r="E44" s="21"/>
      <c r="F44"/>
      <c r="G44" s="22"/>
    </row>
    <row r="45" spans="5:7" ht="15.75">
      <c r="E45" s="21" t="s">
        <v>4</v>
      </c>
      <c r="F45"/>
      <c r="G45" s="22" t="s">
        <v>15</v>
      </c>
    </row>
    <row r="46" spans="5:7" ht="15.75">
      <c r="E46" s="22"/>
      <c r="F46"/>
      <c r="G46" s="22" t="s">
        <v>16</v>
      </c>
    </row>
    <row r="47" spans="5:7" ht="15.75">
      <c r="E47" s="22"/>
      <c r="F47"/>
      <c r="G47" s="22" t="s">
        <v>170</v>
      </c>
    </row>
    <row r="48" spans="5:21" ht="15.75">
      <c r="E48" s="22"/>
      <c r="F48"/>
      <c r="G48" s="22" t="s">
        <v>17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5:21" ht="15.75">
      <c r="E49" s="23"/>
      <c r="F49"/>
      <c r="G49" s="22" t="s">
        <v>169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</row>
    <row r="50" spans="5:21" ht="15.75">
      <c r="E50" s="23"/>
      <c r="F50"/>
      <c r="G50" s="22" t="s">
        <v>18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</row>
    <row r="51" spans="5:21" ht="15.75">
      <c r="E51" s="23"/>
      <c r="F51"/>
      <c r="G51" s="22" t="s">
        <v>19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</row>
    <row r="52" spans="5:21" ht="15.75">
      <c r="E52" s="24"/>
      <c r="F52"/>
      <c r="G52" s="22" t="s">
        <v>265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8"/>
      <c r="T52" s="8"/>
      <c r="U52" s="8"/>
    </row>
    <row r="53" spans="5:21" ht="15.75">
      <c r="E53" s="24"/>
      <c r="F53"/>
      <c r="G53" s="22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  <c r="S53" s="8"/>
      <c r="T53" s="8"/>
      <c r="U53" s="8"/>
    </row>
    <row r="54" spans="5:21" ht="15.75">
      <c r="E54" s="24"/>
      <c r="F54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8"/>
      <c r="S54" s="8"/>
      <c r="T54" s="8"/>
      <c r="U54" s="8"/>
    </row>
    <row r="55" spans="7:21" ht="15.75">
      <c r="G55" s="1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8"/>
      <c r="S55" s="8"/>
      <c r="T55" s="8"/>
      <c r="U55" s="8"/>
    </row>
    <row r="56" spans="7:21" ht="15.75">
      <c r="G56" s="18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8"/>
      <c r="S56" s="8"/>
      <c r="T56" s="8"/>
      <c r="U56" s="8"/>
    </row>
    <row r="57" spans="7:21" ht="15.75">
      <c r="G57" s="1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8"/>
      <c r="S57" s="8"/>
      <c r="T57" s="8"/>
      <c r="U57" s="8"/>
    </row>
    <row r="58" spans="7:21" ht="12.75">
      <c r="G58" s="1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7:21" ht="12.75">
      <c r="G59" s="1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7:21" ht="12.75">
      <c r="G60" s="1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</sheetData>
  <sheetProtection/>
  <mergeCells count="13">
    <mergeCell ref="AC5:AC9"/>
    <mergeCell ref="A5:A9"/>
    <mergeCell ref="E5:E9"/>
    <mergeCell ref="AA5:AA9"/>
    <mergeCell ref="AB5:AB9"/>
    <mergeCell ref="G5:G9"/>
    <mergeCell ref="B5:B9"/>
    <mergeCell ref="C5:C9"/>
    <mergeCell ref="D5:D9"/>
    <mergeCell ref="F5:F9"/>
    <mergeCell ref="H7:Z8"/>
    <mergeCell ref="H5:Z6"/>
    <mergeCell ref="A3:AB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="60" zoomScaleNormal="60" zoomScalePageLayoutView="0" workbookViewId="0" topLeftCell="A2">
      <selection activeCell="AF15" sqref="AF1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8.75390625" style="15" customWidth="1"/>
    <col min="8" max="17" width="4.00390625" style="0" customWidth="1"/>
    <col min="18" max="26" width="4.00390625" style="0" hidden="1" customWidth="1"/>
    <col min="27" max="27" width="12.875" style="0" customWidth="1"/>
    <col min="28" max="28" width="18.00390625" style="0" customWidth="1"/>
    <col min="29" max="29" width="39.753906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8" ht="16.5">
      <c r="A3" s="54" t="s">
        <v>171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4" ht="15.75">
      <c r="A4" s="2"/>
      <c r="B4" s="2"/>
      <c r="C4" s="1"/>
      <c r="D4" s="1"/>
    </row>
    <row r="5" spans="1:29" ht="21.75" customHeight="1">
      <c r="A5" s="55" t="s">
        <v>2</v>
      </c>
      <c r="B5" s="57" t="s">
        <v>9</v>
      </c>
      <c r="C5" s="45" t="s">
        <v>5</v>
      </c>
      <c r="D5" s="45" t="s">
        <v>6</v>
      </c>
      <c r="E5" s="56" t="s">
        <v>7</v>
      </c>
      <c r="F5" s="45" t="s">
        <v>8</v>
      </c>
      <c r="G5" s="56" t="s">
        <v>0</v>
      </c>
      <c r="H5" s="48" t="s">
        <v>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55" t="s">
        <v>1</v>
      </c>
      <c r="AB5" s="55" t="s">
        <v>11</v>
      </c>
      <c r="AC5" s="55" t="s">
        <v>10</v>
      </c>
    </row>
    <row r="6" spans="1:29" ht="18.75" customHeight="1">
      <c r="A6" s="55"/>
      <c r="B6" s="58"/>
      <c r="C6" s="46"/>
      <c r="D6" s="46"/>
      <c r="E6" s="56"/>
      <c r="F6" s="46"/>
      <c r="G6" s="56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3"/>
      <c r="AA6" s="55"/>
      <c r="AB6" s="55"/>
      <c r="AC6" s="55"/>
    </row>
    <row r="7" spans="1:29" ht="26.25" customHeight="1">
      <c r="A7" s="55"/>
      <c r="B7" s="58"/>
      <c r="C7" s="46"/>
      <c r="D7" s="46"/>
      <c r="E7" s="56"/>
      <c r="F7" s="46"/>
      <c r="G7" s="56"/>
      <c r="H7" s="48" t="s">
        <v>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50"/>
      <c r="AA7" s="55"/>
      <c r="AB7" s="55"/>
      <c r="AC7" s="55"/>
    </row>
    <row r="8" spans="1:29" ht="16.5" customHeight="1">
      <c r="A8" s="55"/>
      <c r="B8" s="58"/>
      <c r="C8" s="46"/>
      <c r="D8" s="46"/>
      <c r="E8" s="56"/>
      <c r="F8" s="46"/>
      <c r="G8" s="5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  <c r="AA8" s="55"/>
      <c r="AB8" s="55"/>
      <c r="AC8" s="55"/>
    </row>
    <row r="9" spans="1:29" ht="18.75">
      <c r="A9" s="55"/>
      <c r="B9" s="59"/>
      <c r="C9" s="47"/>
      <c r="D9" s="47"/>
      <c r="E9" s="56"/>
      <c r="F9" s="47"/>
      <c r="G9" s="5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55"/>
      <c r="AB9" s="55"/>
      <c r="AC9" s="55"/>
    </row>
    <row r="10" spans="1:29" s="33" customFormat="1" ht="15.75" customHeight="1">
      <c r="A10" s="27" t="s">
        <v>327</v>
      </c>
      <c r="B10" s="26">
        <v>1</v>
      </c>
      <c r="C10" s="28" t="s">
        <v>195</v>
      </c>
      <c r="D10" s="28" t="s">
        <v>180</v>
      </c>
      <c r="E10" s="28" t="s">
        <v>61</v>
      </c>
      <c r="F10" s="34">
        <v>39906</v>
      </c>
      <c r="G10" s="17" t="s">
        <v>205</v>
      </c>
      <c r="H10" s="6">
        <v>8</v>
      </c>
      <c r="I10" s="6">
        <v>8</v>
      </c>
      <c r="J10" s="6">
        <v>3</v>
      </c>
      <c r="K10" s="6">
        <v>0</v>
      </c>
      <c r="L10" s="6">
        <v>9</v>
      </c>
      <c r="M10" s="6">
        <v>4</v>
      </c>
      <c r="N10" s="6">
        <v>6</v>
      </c>
      <c r="O10" s="6">
        <v>2</v>
      </c>
      <c r="P10" s="6">
        <v>0</v>
      </c>
      <c r="Q10" s="6">
        <v>6</v>
      </c>
      <c r="R10" s="6"/>
      <c r="S10" s="6"/>
      <c r="T10" s="6"/>
      <c r="U10" s="6"/>
      <c r="V10" s="6"/>
      <c r="W10" s="6"/>
      <c r="X10" s="6"/>
      <c r="Y10" s="6"/>
      <c r="Z10" s="6"/>
      <c r="AA10" s="12">
        <f aca="true" t="shared" si="0" ref="AA10:AA36">SUM(H10:Q10)</f>
        <v>46</v>
      </c>
      <c r="AB10" s="9" t="s">
        <v>269</v>
      </c>
      <c r="AC10" s="17" t="s">
        <v>272</v>
      </c>
    </row>
    <row r="11" spans="1:29" ht="15.75" customHeight="1">
      <c r="A11" s="27" t="s">
        <v>332</v>
      </c>
      <c r="B11" s="12">
        <v>2</v>
      </c>
      <c r="C11" s="28" t="s">
        <v>200</v>
      </c>
      <c r="D11" s="28" t="s">
        <v>75</v>
      </c>
      <c r="E11" s="28" t="s">
        <v>59</v>
      </c>
      <c r="F11" s="34">
        <v>39890</v>
      </c>
      <c r="G11" s="17" t="s">
        <v>165</v>
      </c>
      <c r="H11" s="6">
        <v>7</v>
      </c>
      <c r="I11" s="6">
        <v>4</v>
      </c>
      <c r="J11" s="6">
        <v>2</v>
      </c>
      <c r="K11" s="6">
        <v>0</v>
      </c>
      <c r="L11" s="6">
        <v>9</v>
      </c>
      <c r="M11" s="6">
        <v>4</v>
      </c>
      <c r="N11" s="6">
        <v>2</v>
      </c>
      <c r="O11" s="6">
        <v>2</v>
      </c>
      <c r="P11" s="6">
        <v>0</v>
      </c>
      <c r="Q11" s="6">
        <v>3</v>
      </c>
      <c r="R11" s="6"/>
      <c r="S11" s="6"/>
      <c r="T11" s="6"/>
      <c r="U11" s="6"/>
      <c r="V11" s="6"/>
      <c r="W11" s="6"/>
      <c r="X11" s="6"/>
      <c r="Y11" s="6"/>
      <c r="Z11" s="6"/>
      <c r="AA11" s="12">
        <f t="shared" si="0"/>
        <v>33</v>
      </c>
      <c r="AB11" s="9" t="s">
        <v>269</v>
      </c>
      <c r="AC11" s="17" t="s">
        <v>273</v>
      </c>
    </row>
    <row r="12" spans="1:29" ht="15.75" customHeight="1">
      <c r="A12" s="27" t="s">
        <v>318</v>
      </c>
      <c r="B12" s="26">
        <v>3</v>
      </c>
      <c r="C12" s="28" t="s">
        <v>183</v>
      </c>
      <c r="D12" s="28" t="s">
        <v>184</v>
      </c>
      <c r="E12" s="28" t="s">
        <v>185</v>
      </c>
      <c r="F12" s="34">
        <v>40071</v>
      </c>
      <c r="G12" s="17" t="s">
        <v>162</v>
      </c>
      <c r="H12" s="6">
        <v>5</v>
      </c>
      <c r="I12" s="6">
        <v>4</v>
      </c>
      <c r="J12" s="6">
        <v>3</v>
      </c>
      <c r="K12" s="6">
        <v>0</v>
      </c>
      <c r="L12" s="6">
        <v>7</v>
      </c>
      <c r="M12" s="6">
        <v>0</v>
      </c>
      <c r="N12" s="6">
        <v>4</v>
      </c>
      <c r="O12" s="6">
        <v>2</v>
      </c>
      <c r="P12" s="6">
        <v>1</v>
      </c>
      <c r="Q12" s="6">
        <v>3</v>
      </c>
      <c r="R12" s="6"/>
      <c r="S12" s="6"/>
      <c r="T12" s="6"/>
      <c r="U12" s="6"/>
      <c r="V12" s="6"/>
      <c r="W12" s="6"/>
      <c r="X12" s="6"/>
      <c r="Y12" s="6"/>
      <c r="Z12" s="6"/>
      <c r="AA12" s="12">
        <f t="shared" si="0"/>
        <v>29</v>
      </c>
      <c r="AB12" s="9" t="s">
        <v>269</v>
      </c>
      <c r="AC12" s="17" t="s">
        <v>271</v>
      </c>
    </row>
    <row r="13" spans="1:29" ht="15.75" customHeight="1">
      <c r="A13" s="27" t="s">
        <v>326</v>
      </c>
      <c r="B13" s="12">
        <v>4</v>
      </c>
      <c r="C13" s="28" t="s">
        <v>194</v>
      </c>
      <c r="D13" s="28" t="s">
        <v>102</v>
      </c>
      <c r="E13" s="28" t="s">
        <v>59</v>
      </c>
      <c r="F13" s="34">
        <v>40129</v>
      </c>
      <c r="G13" s="17" t="s">
        <v>205</v>
      </c>
      <c r="H13" s="6">
        <v>6</v>
      </c>
      <c r="I13" s="6">
        <v>2</v>
      </c>
      <c r="J13" s="6">
        <v>4</v>
      </c>
      <c r="K13" s="6">
        <v>0</v>
      </c>
      <c r="L13" s="6">
        <v>3</v>
      </c>
      <c r="M13" s="6">
        <v>0</v>
      </c>
      <c r="N13" s="6">
        <v>6</v>
      </c>
      <c r="O13" s="6">
        <v>4</v>
      </c>
      <c r="P13" s="6">
        <v>0</v>
      </c>
      <c r="Q13" s="6">
        <v>3</v>
      </c>
      <c r="R13" s="6"/>
      <c r="S13" s="6"/>
      <c r="T13" s="6"/>
      <c r="U13" s="6"/>
      <c r="V13" s="6"/>
      <c r="W13" s="6"/>
      <c r="X13" s="6"/>
      <c r="Y13" s="6"/>
      <c r="Z13" s="6"/>
      <c r="AA13" s="12">
        <f t="shared" si="0"/>
        <v>28</v>
      </c>
      <c r="AB13" s="9"/>
      <c r="AC13" s="25"/>
    </row>
    <row r="14" spans="1:29" ht="15.75" customHeight="1">
      <c r="A14" s="27" t="s">
        <v>313</v>
      </c>
      <c r="B14" s="26">
        <v>5</v>
      </c>
      <c r="C14" s="17" t="s">
        <v>106</v>
      </c>
      <c r="D14" s="17" t="s">
        <v>43</v>
      </c>
      <c r="E14" s="17" t="s">
        <v>67</v>
      </c>
      <c r="F14" s="20">
        <v>40086</v>
      </c>
      <c r="G14" s="17" t="s">
        <v>162</v>
      </c>
      <c r="H14" s="6">
        <v>6</v>
      </c>
      <c r="I14" s="6">
        <v>6</v>
      </c>
      <c r="J14" s="6">
        <v>3</v>
      </c>
      <c r="K14" s="6">
        <v>0</v>
      </c>
      <c r="L14" s="6">
        <v>4</v>
      </c>
      <c r="M14" s="6">
        <v>0</v>
      </c>
      <c r="N14" s="6">
        <v>2</v>
      </c>
      <c r="O14" s="6">
        <v>2</v>
      </c>
      <c r="P14" s="6">
        <v>0</v>
      </c>
      <c r="Q14" s="6">
        <v>3</v>
      </c>
      <c r="R14" s="6"/>
      <c r="S14" s="6"/>
      <c r="T14" s="6"/>
      <c r="U14" s="6"/>
      <c r="V14" s="6"/>
      <c r="W14" s="6"/>
      <c r="X14" s="6"/>
      <c r="Y14" s="6"/>
      <c r="Z14" s="6"/>
      <c r="AA14" s="12">
        <f t="shared" si="0"/>
        <v>26</v>
      </c>
      <c r="AB14" s="6"/>
      <c r="AC14" s="14"/>
    </row>
    <row r="15" spans="1:29" ht="15.75" customHeight="1">
      <c r="A15" s="27" t="s">
        <v>322</v>
      </c>
      <c r="B15" s="12">
        <v>6</v>
      </c>
      <c r="C15" s="28" t="s">
        <v>189</v>
      </c>
      <c r="D15" s="28" t="s">
        <v>190</v>
      </c>
      <c r="E15" s="28" t="s">
        <v>83</v>
      </c>
      <c r="F15" s="29">
        <v>39915</v>
      </c>
      <c r="G15" s="17" t="s">
        <v>163</v>
      </c>
      <c r="H15" s="6">
        <v>6</v>
      </c>
      <c r="I15" s="6">
        <v>6</v>
      </c>
      <c r="J15" s="6">
        <v>2</v>
      </c>
      <c r="K15" s="6">
        <v>0</v>
      </c>
      <c r="L15" s="6">
        <v>3</v>
      </c>
      <c r="M15" s="6">
        <v>0</v>
      </c>
      <c r="N15" s="6">
        <v>2</v>
      </c>
      <c r="O15" s="6">
        <v>2</v>
      </c>
      <c r="P15" s="6">
        <v>0</v>
      </c>
      <c r="Q15" s="6">
        <v>3</v>
      </c>
      <c r="R15" s="6"/>
      <c r="S15" s="6"/>
      <c r="T15" s="6"/>
      <c r="U15" s="6"/>
      <c r="V15" s="6"/>
      <c r="W15" s="6"/>
      <c r="X15" s="6"/>
      <c r="Y15" s="6"/>
      <c r="Z15" s="6"/>
      <c r="AA15" s="12">
        <f t="shared" si="0"/>
        <v>24</v>
      </c>
      <c r="AB15" s="9"/>
      <c r="AC15" s="25"/>
    </row>
    <row r="16" spans="1:29" ht="15.75" customHeight="1">
      <c r="A16" s="27" t="s">
        <v>312</v>
      </c>
      <c r="B16" s="26">
        <v>7</v>
      </c>
      <c r="C16" s="16" t="s">
        <v>175</v>
      </c>
      <c r="D16" s="16" t="s">
        <v>176</v>
      </c>
      <c r="E16" s="16" t="s">
        <v>110</v>
      </c>
      <c r="F16" s="19">
        <v>40227</v>
      </c>
      <c r="G16" s="16" t="s">
        <v>162</v>
      </c>
      <c r="H16" s="12">
        <v>4</v>
      </c>
      <c r="I16" s="12">
        <v>2</v>
      </c>
      <c r="J16" s="12">
        <v>3</v>
      </c>
      <c r="K16" s="12">
        <v>0</v>
      </c>
      <c r="L16" s="12">
        <v>3</v>
      </c>
      <c r="M16" s="12">
        <v>4</v>
      </c>
      <c r="N16" s="12">
        <v>2</v>
      </c>
      <c r="O16" s="12">
        <v>2</v>
      </c>
      <c r="P16" s="12">
        <v>0</v>
      </c>
      <c r="Q16" s="12"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>
        <f t="shared" si="0"/>
        <v>23</v>
      </c>
      <c r="AB16" s="13"/>
      <c r="AC16" s="14"/>
    </row>
    <row r="17" spans="1:29" ht="15.75" customHeight="1">
      <c r="A17" s="27" t="s">
        <v>324</v>
      </c>
      <c r="B17" s="12">
        <v>8</v>
      </c>
      <c r="C17" s="28" t="s">
        <v>109</v>
      </c>
      <c r="D17" s="28" t="s">
        <v>47</v>
      </c>
      <c r="E17" s="28" t="s">
        <v>37</v>
      </c>
      <c r="F17" s="34">
        <v>40052</v>
      </c>
      <c r="G17" s="17" t="s">
        <v>163</v>
      </c>
      <c r="H17" s="6">
        <v>6</v>
      </c>
      <c r="I17" s="6">
        <v>2</v>
      </c>
      <c r="J17" s="6">
        <v>2</v>
      </c>
      <c r="K17" s="6">
        <v>0</v>
      </c>
      <c r="L17" s="6">
        <v>3</v>
      </c>
      <c r="M17" s="6">
        <v>0</v>
      </c>
      <c r="N17" s="6">
        <v>4</v>
      </c>
      <c r="O17" s="6">
        <v>2</v>
      </c>
      <c r="P17" s="6">
        <v>0</v>
      </c>
      <c r="Q17" s="6">
        <v>3</v>
      </c>
      <c r="R17" s="6"/>
      <c r="S17" s="6"/>
      <c r="T17" s="6"/>
      <c r="U17" s="6"/>
      <c r="V17" s="6"/>
      <c r="W17" s="6"/>
      <c r="X17" s="6"/>
      <c r="Y17" s="6"/>
      <c r="Z17" s="6"/>
      <c r="AA17" s="6">
        <f t="shared" si="0"/>
        <v>22</v>
      </c>
      <c r="AB17" s="9"/>
      <c r="AC17" s="14"/>
    </row>
    <row r="18" spans="1:29" ht="15.75" customHeight="1">
      <c r="A18" s="27" t="s">
        <v>331</v>
      </c>
      <c r="B18" s="26">
        <v>9</v>
      </c>
      <c r="C18" s="28" t="s">
        <v>198</v>
      </c>
      <c r="D18" s="28" t="s">
        <v>74</v>
      </c>
      <c r="E18" s="28" t="s">
        <v>199</v>
      </c>
      <c r="F18" s="34">
        <v>39787</v>
      </c>
      <c r="G18" s="17" t="s">
        <v>165</v>
      </c>
      <c r="H18" s="6">
        <v>7</v>
      </c>
      <c r="I18" s="6">
        <v>2</v>
      </c>
      <c r="J18" s="6">
        <v>3</v>
      </c>
      <c r="K18" s="6">
        <v>0</v>
      </c>
      <c r="L18" s="6">
        <v>3</v>
      </c>
      <c r="M18" s="6">
        <v>0</v>
      </c>
      <c r="N18" s="6">
        <v>2</v>
      </c>
      <c r="O18" s="6">
        <v>2</v>
      </c>
      <c r="P18" s="6">
        <v>0</v>
      </c>
      <c r="Q18" s="6">
        <v>3</v>
      </c>
      <c r="R18" s="6"/>
      <c r="S18" s="6"/>
      <c r="T18" s="6"/>
      <c r="U18" s="6"/>
      <c r="V18" s="6"/>
      <c r="W18" s="6"/>
      <c r="X18" s="6"/>
      <c r="Y18" s="6"/>
      <c r="Z18" s="6"/>
      <c r="AA18" s="12">
        <f t="shared" si="0"/>
        <v>22</v>
      </c>
      <c r="AB18" s="9"/>
      <c r="AC18" s="25"/>
    </row>
    <row r="19" spans="1:29" ht="15.75" customHeight="1">
      <c r="A19" s="27" t="s">
        <v>316</v>
      </c>
      <c r="B19" s="12">
        <v>10</v>
      </c>
      <c r="C19" s="28" t="s">
        <v>179</v>
      </c>
      <c r="D19" s="28" t="s">
        <v>180</v>
      </c>
      <c r="E19" s="28" t="s">
        <v>57</v>
      </c>
      <c r="F19" s="29">
        <v>39990</v>
      </c>
      <c r="G19" s="17" t="s">
        <v>162</v>
      </c>
      <c r="H19" s="6">
        <v>5</v>
      </c>
      <c r="I19" s="6">
        <v>2</v>
      </c>
      <c r="J19" s="6">
        <v>1</v>
      </c>
      <c r="K19" s="6">
        <v>0</v>
      </c>
      <c r="L19" s="6">
        <v>2</v>
      </c>
      <c r="M19" s="6">
        <v>4</v>
      </c>
      <c r="N19" s="6">
        <v>0</v>
      </c>
      <c r="O19" s="6">
        <v>2</v>
      </c>
      <c r="P19" s="6">
        <v>0</v>
      </c>
      <c r="Q19" s="6">
        <v>5</v>
      </c>
      <c r="R19" s="6"/>
      <c r="S19" s="6"/>
      <c r="T19" s="6"/>
      <c r="U19" s="6"/>
      <c r="V19" s="6"/>
      <c r="W19" s="6"/>
      <c r="X19" s="6"/>
      <c r="Y19" s="6"/>
      <c r="Z19" s="6"/>
      <c r="AA19" s="12">
        <f t="shared" si="0"/>
        <v>21</v>
      </c>
      <c r="AB19" s="6"/>
      <c r="AC19" s="14"/>
    </row>
    <row r="20" spans="1:29" ht="15.75" customHeight="1">
      <c r="A20" s="27" t="s">
        <v>334</v>
      </c>
      <c r="B20" s="26">
        <v>11</v>
      </c>
      <c r="C20" s="28" t="s">
        <v>201</v>
      </c>
      <c r="D20" s="28" t="s">
        <v>202</v>
      </c>
      <c r="E20" s="28" t="s">
        <v>78</v>
      </c>
      <c r="F20" s="34">
        <v>40008</v>
      </c>
      <c r="G20" s="17" t="s">
        <v>166</v>
      </c>
      <c r="H20" s="6">
        <v>6</v>
      </c>
      <c r="I20" s="6">
        <v>4</v>
      </c>
      <c r="J20" s="6">
        <v>2</v>
      </c>
      <c r="K20" s="6">
        <v>0</v>
      </c>
      <c r="L20" s="6">
        <v>7</v>
      </c>
      <c r="M20" s="6">
        <v>0</v>
      </c>
      <c r="N20" s="6">
        <v>2</v>
      </c>
      <c r="O20" s="6">
        <v>0</v>
      </c>
      <c r="P20" s="6">
        <v>0</v>
      </c>
      <c r="Q20" s="6">
        <v>0</v>
      </c>
      <c r="R20" s="6"/>
      <c r="S20" s="6"/>
      <c r="T20" s="6"/>
      <c r="U20" s="6"/>
      <c r="V20" s="6"/>
      <c r="W20" s="6"/>
      <c r="X20" s="6"/>
      <c r="Y20" s="6"/>
      <c r="Z20" s="6"/>
      <c r="AA20" s="12">
        <f t="shared" si="0"/>
        <v>21</v>
      </c>
      <c r="AB20" s="6"/>
      <c r="AC20" s="25"/>
    </row>
    <row r="21" spans="1:29" ht="15.75" customHeight="1">
      <c r="A21" s="27" t="s">
        <v>311</v>
      </c>
      <c r="B21" s="12">
        <v>12</v>
      </c>
      <c r="C21" s="17" t="s">
        <v>172</v>
      </c>
      <c r="D21" s="17" t="s">
        <v>173</v>
      </c>
      <c r="E21" s="17" t="s">
        <v>174</v>
      </c>
      <c r="F21" s="20">
        <v>40114</v>
      </c>
      <c r="G21" s="17" t="s">
        <v>162</v>
      </c>
      <c r="H21" s="6">
        <v>5</v>
      </c>
      <c r="I21" s="6">
        <v>0</v>
      </c>
      <c r="J21" s="6">
        <v>1</v>
      </c>
      <c r="K21" s="6">
        <v>0</v>
      </c>
      <c r="L21" s="6">
        <v>5</v>
      </c>
      <c r="M21" s="6">
        <v>4</v>
      </c>
      <c r="N21" s="6">
        <v>2</v>
      </c>
      <c r="O21" s="6">
        <v>0</v>
      </c>
      <c r="P21" s="6">
        <v>0</v>
      </c>
      <c r="Q21" s="6">
        <v>3</v>
      </c>
      <c r="R21" s="6"/>
      <c r="S21" s="6"/>
      <c r="T21" s="6"/>
      <c r="U21" s="6"/>
      <c r="V21" s="6"/>
      <c r="W21" s="6"/>
      <c r="X21" s="6"/>
      <c r="Y21" s="6"/>
      <c r="Z21" s="6"/>
      <c r="AA21" s="12">
        <f t="shared" si="0"/>
        <v>20</v>
      </c>
      <c r="AB21" s="9"/>
      <c r="AC21" s="25"/>
    </row>
    <row r="22" spans="1:29" ht="15.75" customHeight="1">
      <c r="A22" s="27" t="s">
        <v>315</v>
      </c>
      <c r="B22" s="26">
        <v>13</v>
      </c>
      <c r="C22" s="28" t="s">
        <v>178</v>
      </c>
      <c r="D22" s="28" t="s">
        <v>26</v>
      </c>
      <c r="E22" s="28" t="s">
        <v>83</v>
      </c>
      <c r="F22" s="29">
        <v>40108</v>
      </c>
      <c r="G22" s="17" t="s">
        <v>162</v>
      </c>
      <c r="H22" s="6">
        <v>5</v>
      </c>
      <c r="I22" s="6">
        <v>0</v>
      </c>
      <c r="J22" s="6">
        <v>5</v>
      </c>
      <c r="K22" s="6">
        <v>0</v>
      </c>
      <c r="L22" s="6">
        <v>5</v>
      </c>
      <c r="M22" s="6">
        <v>0</v>
      </c>
      <c r="N22" s="6">
        <v>0</v>
      </c>
      <c r="O22" s="6">
        <v>2</v>
      </c>
      <c r="P22" s="6">
        <v>0</v>
      </c>
      <c r="Q22" s="6">
        <v>1</v>
      </c>
      <c r="R22" s="6"/>
      <c r="S22" s="6"/>
      <c r="T22" s="6"/>
      <c r="U22" s="6"/>
      <c r="V22" s="6"/>
      <c r="W22" s="6"/>
      <c r="X22" s="6"/>
      <c r="Y22" s="6"/>
      <c r="Z22" s="6"/>
      <c r="AA22" s="26">
        <f t="shared" si="0"/>
        <v>18</v>
      </c>
      <c r="AB22" s="6"/>
      <c r="AC22" s="14"/>
    </row>
    <row r="23" spans="1:29" ht="15.75" customHeight="1">
      <c r="A23" s="27" t="s">
        <v>319</v>
      </c>
      <c r="B23" s="12">
        <v>14</v>
      </c>
      <c r="C23" s="28" t="s">
        <v>186</v>
      </c>
      <c r="D23" s="28" t="s">
        <v>60</v>
      </c>
      <c r="E23" s="28" t="s">
        <v>32</v>
      </c>
      <c r="F23" s="29">
        <v>40044</v>
      </c>
      <c r="G23" s="17" t="s">
        <v>162</v>
      </c>
      <c r="H23" s="6">
        <v>6</v>
      </c>
      <c r="I23" s="6">
        <v>0</v>
      </c>
      <c r="J23" s="6">
        <v>0</v>
      </c>
      <c r="K23" s="6">
        <v>0</v>
      </c>
      <c r="L23" s="6">
        <v>3</v>
      </c>
      <c r="M23" s="6">
        <v>0</v>
      </c>
      <c r="N23" s="6">
        <v>2</v>
      </c>
      <c r="O23" s="6">
        <v>2</v>
      </c>
      <c r="P23" s="6">
        <v>0</v>
      </c>
      <c r="Q23" s="6">
        <v>5</v>
      </c>
      <c r="R23" s="6"/>
      <c r="S23" s="6"/>
      <c r="T23" s="6"/>
      <c r="U23" s="6"/>
      <c r="V23" s="6"/>
      <c r="W23" s="6"/>
      <c r="X23" s="6"/>
      <c r="Y23" s="6"/>
      <c r="Z23" s="6"/>
      <c r="AA23" s="12">
        <f t="shared" si="0"/>
        <v>18</v>
      </c>
      <c r="AB23" s="9"/>
      <c r="AC23" s="14"/>
    </row>
    <row r="24" spans="1:29" ht="15.75" customHeight="1">
      <c r="A24" s="27" t="s">
        <v>336</v>
      </c>
      <c r="B24" s="26">
        <v>15</v>
      </c>
      <c r="C24" s="17" t="s">
        <v>267</v>
      </c>
      <c r="D24" s="17" t="s">
        <v>268</v>
      </c>
      <c r="E24" s="17" t="s">
        <v>57</v>
      </c>
      <c r="F24" s="39">
        <v>39970</v>
      </c>
      <c r="G24" s="17" t="s">
        <v>166</v>
      </c>
      <c r="H24" s="6">
        <v>5</v>
      </c>
      <c r="I24" s="6">
        <v>2</v>
      </c>
      <c r="J24" s="6">
        <v>4</v>
      </c>
      <c r="K24" s="6">
        <v>0</v>
      </c>
      <c r="L24" s="6">
        <v>3</v>
      </c>
      <c r="M24" s="6">
        <v>0</v>
      </c>
      <c r="N24" s="6">
        <v>2</v>
      </c>
      <c r="O24" s="6">
        <v>2</v>
      </c>
      <c r="P24" s="6">
        <v>0</v>
      </c>
      <c r="Q24" s="6">
        <v>0</v>
      </c>
      <c r="R24" s="6"/>
      <c r="S24" s="6"/>
      <c r="T24" s="6"/>
      <c r="U24" s="6"/>
      <c r="V24" s="6"/>
      <c r="W24" s="6"/>
      <c r="X24" s="6"/>
      <c r="Y24" s="6"/>
      <c r="Z24" s="6"/>
      <c r="AA24" s="12">
        <f t="shared" si="0"/>
        <v>18</v>
      </c>
      <c r="AB24" s="6"/>
      <c r="AC24" s="6"/>
    </row>
    <row r="25" spans="1:29" ht="15.75" customHeight="1">
      <c r="A25" s="27" t="s">
        <v>321</v>
      </c>
      <c r="B25" s="12">
        <v>16</v>
      </c>
      <c r="C25" s="35" t="s">
        <v>188</v>
      </c>
      <c r="D25" s="35" t="s">
        <v>122</v>
      </c>
      <c r="E25" s="35" t="s">
        <v>22</v>
      </c>
      <c r="F25" s="36">
        <v>39890</v>
      </c>
      <c r="G25" s="16" t="s">
        <v>163</v>
      </c>
      <c r="H25" s="12">
        <v>5</v>
      </c>
      <c r="I25" s="12">
        <v>8</v>
      </c>
      <c r="J25" s="12">
        <v>0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12">
        <v>0</v>
      </c>
      <c r="Q25" s="12">
        <v>0</v>
      </c>
      <c r="R25" s="12"/>
      <c r="S25" s="12"/>
      <c r="T25" s="12"/>
      <c r="U25" s="12"/>
      <c r="V25" s="12"/>
      <c r="W25" s="12"/>
      <c r="X25" s="12"/>
      <c r="Y25" s="12"/>
      <c r="Z25" s="12"/>
      <c r="AA25" s="12">
        <f t="shared" si="0"/>
        <v>17</v>
      </c>
      <c r="AB25" s="13"/>
      <c r="AC25" s="14"/>
    </row>
    <row r="26" spans="1:29" ht="15.75" customHeight="1">
      <c r="A26" s="27" t="s">
        <v>330</v>
      </c>
      <c r="B26" s="26">
        <v>17</v>
      </c>
      <c r="C26" s="28" t="s">
        <v>124</v>
      </c>
      <c r="D26" s="28" t="s">
        <v>26</v>
      </c>
      <c r="E26" s="28" t="s">
        <v>22</v>
      </c>
      <c r="F26" s="34">
        <v>40044</v>
      </c>
      <c r="G26" s="17" t="s">
        <v>165</v>
      </c>
      <c r="H26" s="6">
        <v>5</v>
      </c>
      <c r="I26" s="6">
        <v>2</v>
      </c>
      <c r="J26" s="6">
        <v>3</v>
      </c>
      <c r="K26" s="6">
        <v>0</v>
      </c>
      <c r="L26" s="6">
        <v>3</v>
      </c>
      <c r="M26" s="6">
        <v>0</v>
      </c>
      <c r="N26" s="6">
        <v>2</v>
      </c>
      <c r="O26" s="6">
        <v>2</v>
      </c>
      <c r="P26" s="6">
        <v>0</v>
      </c>
      <c r="Q26" s="6">
        <v>0</v>
      </c>
      <c r="R26" s="6"/>
      <c r="S26" s="6"/>
      <c r="T26" s="6"/>
      <c r="U26" s="6"/>
      <c r="V26" s="6"/>
      <c r="W26" s="6"/>
      <c r="X26" s="6"/>
      <c r="Y26" s="6"/>
      <c r="Z26" s="6"/>
      <c r="AA26" s="12">
        <f t="shared" si="0"/>
        <v>17</v>
      </c>
      <c r="AB26" s="9"/>
      <c r="AC26" s="25"/>
    </row>
    <row r="27" spans="1:29" ht="15.75" customHeight="1">
      <c r="A27" s="27" t="s">
        <v>323</v>
      </c>
      <c r="B27" s="12">
        <v>18</v>
      </c>
      <c r="C27" s="28" t="s">
        <v>108</v>
      </c>
      <c r="D27" s="28" t="s">
        <v>191</v>
      </c>
      <c r="E27" s="28" t="s">
        <v>27</v>
      </c>
      <c r="F27" s="29">
        <v>40009</v>
      </c>
      <c r="G27" s="17" t="s">
        <v>163</v>
      </c>
      <c r="H27" s="6">
        <v>5</v>
      </c>
      <c r="I27" s="6">
        <v>4</v>
      </c>
      <c r="J27" s="6">
        <v>2</v>
      </c>
      <c r="K27" s="6">
        <v>0</v>
      </c>
      <c r="L27" s="6">
        <v>1</v>
      </c>
      <c r="M27" s="6">
        <v>0</v>
      </c>
      <c r="N27" s="6">
        <v>2</v>
      </c>
      <c r="O27" s="6">
        <v>2</v>
      </c>
      <c r="P27" s="6">
        <v>0</v>
      </c>
      <c r="Q27" s="6">
        <v>0</v>
      </c>
      <c r="R27" s="6"/>
      <c r="S27" s="6"/>
      <c r="T27" s="6"/>
      <c r="U27" s="6"/>
      <c r="V27" s="6"/>
      <c r="W27" s="6"/>
      <c r="X27" s="6"/>
      <c r="Y27" s="6"/>
      <c r="Z27" s="6"/>
      <c r="AA27" s="12">
        <f t="shared" si="0"/>
        <v>16</v>
      </c>
      <c r="AB27" s="9"/>
      <c r="AC27" s="14"/>
    </row>
    <row r="28" spans="1:29" ht="15.75" customHeight="1">
      <c r="A28" s="27" t="s">
        <v>317</v>
      </c>
      <c r="B28" s="26">
        <v>19</v>
      </c>
      <c r="C28" s="28" t="s">
        <v>181</v>
      </c>
      <c r="D28" s="28" t="s">
        <v>182</v>
      </c>
      <c r="E28" s="28" t="s">
        <v>22</v>
      </c>
      <c r="F28" s="34">
        <v>40105</v>
      </c>
      <c r="G28" s="17" t="s">
        <v>162</v>
      </c>
      <c r="H28" s="6">
        <v>7</v>
      </c>
      <c r="I28" s="6">
        <v>2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2</v>
      </c>
      <c r="P28" s="6">
        <v>0</v>
      </c>
      <c r="Q28" s="6">
        <v>1</v>
      </c>
      <c r="R28" s="6"/>
      <c r="S28" s="6"/>
      <c r="T28" s="6"/>
      <c r="U28" s="6"/>
      <c r="V28" s="6"/>
      <c r="W28" s="6"/>
      <c r="X28" s="6"/>
      <c r="Y28" s="6"/>
      <c r="Z28" s="6"/>
      <c r="AA28" s="12">
        <f t="shared" si="0"/>
        <v>12</v>
      </c>
      <c r="AB28" s="12"/>
      <c r="AC28" s="14"/>
    </row>
    <row r="29" spans="1:29" ht="15.75" customHeight="1">
      <c r="A29" s="27" t="s">
        <v>328</v>
      </c>
      <c r="B29" s="12">
        <v>20</v>
      </c>
      <c r="C29" s="28" t="s">
        <v>196</v>
      </c>
      <c r="D29" s="28" t="s">
        <v>197</v>
      </c>
      <c r="E29" s="28" t="s">
        <v>35</v>
      </c>
      <c r="F29" s="34">
        <v>39947</v>
      </c>
      <c r="G29" s="17" t="s">
        <v>205</v>
      </c>
      <c r="H29" s="6">
        <v>4</v>
      </c>
      <c r="I29" s="6">
        <v>0</v>
      </c>
      <c r="J29" s="6">
        <v>4</v>
      </c>
      <c r="K29" s="6">
        <v>0</v>
      </c>
      <c r="L29" s="6">
        <v>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/>
      <c r="S29" s="6"/>
      <c r="T29" s="6"/>
      <c r="U29" s="6"/>
      <c r="V29" s="6"/>
      <c r="W29" s="6"/>
      <c r="X29" s="6"/>
      <c r="Y29" s="6"/>
      <c r="Z29" s="6"/>
      <c r="AA29" s="12">
        <f t="shared" si="0"/>
        <v>10</v>
      </c>
      <c r="AB29" s="9"/>
      <c r="AC29" s="25"/>
    </row>
    <row r="30" spans="1:29" ht="15.75" customHeight="1">
      <c r="A30" s="27" t="s">
        <v>320</v>
      </c>
      <c r="B30" s="26">
        <v>21</v>
      </c>
      <c r="C30" s="28" t="s">
        <v>187</v>
      </c>
      <c r="D30" s="28" t="s">
        <v>114</v>
      </c>
      <c r="E30" s="28" t="s">
        <v>54</v>
      </c>
      <c r="F30" s="34">
        <v>39863</v>
      </c>
      <c r="G30" s="17" t="s">
        <v>163</v>
      </c>
      <c r="H30" s="6">
        <v>3</v>
      </c>
      <c r="I30" s="6">
        <v>2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/>
      <c r="S30" s="6"/>
      <c r="T30" s="6"/>
      <c r="U30" s="6"/>
      <c r="V30" s="6"/>
      <c r="W30" s="6"/>
      <c r="X30" s="6"/>
      <c r="Y30" s="6"/>
      <c r="Z30" s="6"/>
      <c r="AA30" s="12">
        <f t="shared" si="0"/>
        <v>6</v>
      </c>
      <c r="AB30" s="9"/>
      <c r="AC30" s="25"/>
    </row>
    <row r="31" spans="1:29" ht="15.75" customHeight="1">
      <c r="A31" s="27" t="s">
        <v>310</v>
      </c>
      <c r="B31" s="12">
        <v>22</v>
      </c>
      <c r="C31" s="28" t="s">
        <v>101</v>
      </c>
      <c r="D31" s="28" t="s">
        <v>102</v>
      </c>
      <c r="E31" s="28" t="s">
        <v>88</v>
      </c>
      <c r="F31" s="29">
        <v>39839</v>
      </c>
      <c r="G31" s="28" t="s">
        <v>162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6">
        <f t="shared" si="0"/>
        <v>0</v>
      </c>
      <c r="AB31" s="31"/>
      <c r="AC31" s="32"/>
    </row>
    <row r="32" spans="1:29" ht="15.75" customHeight="1">
      <c r="A32" s="27" t="s">
        <v>314</v>
      </c>
      <c r="B32" s="26">
        <v>23</v>
      </c>
      <c r="C32" s="28" t="s">
        <v>177</v>
      </c>
      <c r="D32" s="28" t="s">
        <v>28</v>
      </c>
      <c r="E32" s="28" t="s">
        <v>59</v>
      </c>
      <c r="F32" s="34">
        <v>40016</v>
      </c>
      <c r="G32" s="17" t="s">
        <v>162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26">
        <f t="shared" si="0"/>
        <v>0</v>
      </c>
      <c r="AB32" s="6"/>
      <c r="AC32" s="14"/>
    </row>
    <row r="33" spans="1:29" ht="15.75" customHeight="1">
      <c r="A33" s="27" t="s">
        <v>325</v>
      </c>
      <c r="B33" s="12">
        <v>24</v>
      </c>
      <c r="C33" s="28" t="s">
        <v>192</v>
      </c>
      <c r="D33" s="28" t="s">
        <v>28</v>
      </c>
      <c r="E33" s="28" t="s">
        <v>193</v>
      </c>
      <c r="F33" s="34">
        <v>40003</v>
      </c>
      <c r="G33" s="17" t="s">
        <v>205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2">
        <f t="shared" si="0"/>
        <v>0</v>
      </c>
      <c r="AB33" s="9"/>
      <c r="AC33" s="25"/>
    </row>
    <row r="34" spans="1:29" ht="15.75" customHeight="1">
      <c r="A34" s="27" t="s">
        <v>329</v>
      </c>
      <c r="B34" s="26">
        <v>25</v>
      </c>
      <c r="C34" s="28" t="s">
        <v>99</v>
      </c>
      <c r="D34" s="28" t="s">
        <v>86</v>
      </c>
      <c r="E34" s="28" t="s">
        <v>100</v>
      </c>
      <c r="F34" s="34">
        <v>40060</v>
      </c>
      <c r="G34" s="17" t="s">
        <v>165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2">
        <f t="shared" si="0"/>
        <v>0</v>
      </c>
      <c r="AB34" s="9"/>
      <c r="AC34" s="25"/>
    </row>
    <row r="35" spans="1:29" ht="15.75" customHeight="1">
      <c r="A35" s="27" t="s">
        <v>333</v>
      </c>
      <c r="B35" s="12">
        <v>26</v>
      </c>
      <c r="C35" s="28" t="s">
        <v>104</v>
      </c>
      <c r="D35" s="28" t="s">
        <v>43</v>
      </c>
      <c r="E35" s="28" t="s">
        <v>54</v>
      </c>
      <c r="F35" s="34">
        <v>39970</v>
      </c>
      <c r="G35" s="17" t="s">
        <v>166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2">
        <f t="shared" si="0"/>
        <v>0</v>
      </c>
      <c r="AB35" s="6"/>
      <c r="AC35" s="25"/>
    </row>
    <row r="36" spans="1:29" ht="31.5">
      <c r="A36" s="27" t="s">
        <v>335</v>
      </c>
      <c r="B36" s="26">
        <v>27</v>
      </c>
      <c r="C36" s="28" t="s">
        <v>203</v>
      </c>
      <c r="D36" s="28" t="s">
        <v>204</v>
      </c>
      <c r="E36" s="28" t="s">
        <v>50</v>
      </c>
      <c r="F36" s="34">
        <v>40173</v>
      </c>
      <c r="G36" s="17" t="s">
        <v>166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2">
        <f t="shared" si="0"/>
        <v>0</v>
      </c>
      <c r="AB36" s="6"/>
      <c r="AC36" s="25"/>
    </row>
    <row r="38" spans="5:7" ht="15.75">
      <c r="E38" s="21" t="s">
        <v>3</v>
      </c>
      <c r="F38"/>
      <c r="G38" s="22" t="s">
        <v>13</v>
      </c>
    </row>
    <row r="39" spans="5:7" ht="15.75">
      <c r="E39" s="21"/>
      <c r="F39"/>
      <c r="G39" s="22"/>
    </row>
    <row r="40" spans="5:7" ht="15.75">
      <c r="E40" s="21" t="s">
        <v>4</v>
      </c>
      <c r="F40"/>
      <c r="G40" s="22" t="s">
        <v>15</v>
      </c>
    </row>
    <row r="41" spans="5:7" ht="15.75">
      <c r="E41" s="22"/>
      <c r="F41"/>
      <c r="G41" s="22" t="s">
        <v>16</v>
      </c>
    </row>
    <row r="42" spans="5:7" ht="15.75">
      <c r="E42" s="22"/>
      <c r="F42"/>
      <c r="G42" s="22" t="s">
        <v>170</v>
      </c>
    </row>
    <row r="43" spans="5:21" ht="15.75">
      <c r="E43" s="22"/>
      <c r="F43"/>
      <c r="G43" s="22" t="s">
        <v>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5:21" ht="15.75">
      <c r="E44" s="23"/>
      <c r="F44"/>
      <c r="G44" s="22" t="s">
        <v>169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8"/>
      <c r="S44" s="8"/>
      <c r="T44" s="8"/>
      <c r="U44" s="8"/>
    </row>
    <row r="45" spans="5:21" ht="15.75">
      <c r="E45" s="23"/>
      <c r="F45"/>
      <c r="G45" s="22" t="s">
        <v>18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8"/>
      <c r="S45" s="8"/>
      <c r="T45" s="8"/>
      <c r="U45" s="8"/>
    </row>
    <row r="46" spans="5:21" ht="15.75">
      <c r="E46" s="23"/>
      <c r="F46"/>
      <c r="G46" s="22" t="s">
        <v>19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8"/>
      <c r="S46" s="8"/>
      <c r="T46" s="8"/>
      <c r="U46" s="8"/>
    </row>
    <row r="47" spans="5:21" ht="15.75">
      <c r="E47" s="24"/>
      <c r="F47"/>
      <c r="G47" s="22" t="s">
        <v>265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8"/>
      <c r="S47" s="8"/>
      <c r="T47" s="8"/>
      <c r="U47" s="8"/>
    </row>
    <row r="48" spans="5:21" ht="15.75">
      <c r="E48" s="24"/>
      <c r="F48"/>
      <c r="G48" s="2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8"/>
      <c r="S48" s="8"/>
      <c r="T48" s="8"/>
      <c r="U48" s="8"/>
    </row>
    <row r="49" spans="5:21" ht="15.75">
      <c r="E49" s="24"/>
      <c r="F4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8"/>
      <c r="S49" s="8"/>
      <c r="T49" s="8"/>
      <c r="U49" s="8"/>
    </row>
    <row r="50" spans="7:21" ht="15.75">
      <c r="G50" s="1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8"/>
      <c r="S50" s="8"/>
      <c r="T50" s="8"/>
      <c r="U50" s="8"/>
    </row>
    <row r="51" spans="7:21" ht="15.75"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8"/>
      <c r="S51" s="8"/>
      <c r="T51" s="8"/>
      <c r="U51" s="8"/>
    </row>
    <row r="52" spans="7:21" ht="15.75"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8"/>
      <c r="S52" s="8"/>
      <c r="T52" s="8"/>
      <c r="U52" s="8"/>
    </row>
    <row r="53" spans="7:21" ht="12.75">
      <c r="G53" s="1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7:21" ht="12.75">
      <c r="G54" s="1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7:21" ht="12.75">
      <c r="G55" s="1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</sheetData>
  <sheetProtection/>
  <mergeCells count="13">
    <mergeCell ref="G5:G9"/>
    <mergeCell ref="H5:Z6"/>
    <mergeCell ref="AA5:AA9"/>
    <mergeCell ref="AB5:AB9"/>
    <mergeCell ref="AC5:AC9"/>
    <mergeCell ref="H7:Z8"/>
    <mergeCell ref="A3:AB3"/>
    <mergeCell ref="A5:A9"/>
    <mergeCell ref="B5:B9"/>
    <mergeCell ref="C5:C9"/>
    <mergeCell ref="D5:D9"/>
    <mergeCell ref="E5:E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="60" zoomScaleNormal="60" zoomScalePageLayoutView="0" workbookViewId="0" topLeftCell="A1">
      <selection activeCell="AD11" sqref="AD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44.25390625" style="15" customWidth="1"/>
    <col min="8" max="18" width="4.00390625" style="0" customWidth="1"/>
    <col min="19" max="27" width="4.00390625" style="0" hidden="1" customWidth="1"/>
    <col min="28" max="28" width="12.875" style="0" customWidth="1"/>
    <col min="29" max="29" width="13.875" style="0" customWidth="1"/>
    <col min="30" max="30" width="37.753906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54" t="s">
        <v>206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4" ht="15.75">
      <c r="A4" s="2"/>
      <c r="B4" s="2"/>
      <c r="C4" s="1"/>
      <c r="D4" s="1"/>
    </row>
    <row r="5" spans="1:30" ht="21.75" customHeight="1">
      <c r="A5" s="55" t="s">
        <v>2</v>
      </c>
      <c r="B5" s="57" t="s">
        <v>9</v>
      </c>
      <c r="C5" s="45" t="s">
        <v>5</v>
      </c>
      <c r="D5" s="45" t="s">
        <v>6</v>
      </c>
      <c r="E5" s="56" t="s">
        <v>7</v>
      </c>
      <c r="F5" s="45" t="s">
        <v>8</v>
      </c>
      <c r="G5" s="56" t="s">
        <v>0</v>
      </c>
      <c r="H5" s="48" t="s">
        <v>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5" t="s">
        <v>1</v>
      </c>
      <c r="AC5" s="55" t="s">
        <v>11</v>
      </c>
      <c r="AD5" s="55" t="s">
        <v>10</v>
      </c>
    </row>
    <row r="6" spans="1:30" ht="18.75" customHeight="1">
      <c r="A6" s="55"/>
      <c r="B6" s="58"/>
      <c r="C6" s="46"/>
      <c r="D6" s="46"/>
      <c r="E6" s="56"/>
      <c r="F6" s="46"/>
      <c r="G6" s="56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5"/>
      <c r="AC6" s="55"/>
      <c r="AD6" s="55"/>
    </row>
    <row r="7" spans="1:30" ht="26.25" customHeight="1">
      <c r="A7" s="55"/>
      <c r="B7" s="58"/>
      <c r="C7" s="46"/>
      <c r="D7" s="46"/>
      <c r="E7" s="56"/>
      <c r="F7" s="46"/>
      <c r="G7" s="56"/>
      <c r="H7" s="48" t="s">
        <v>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5"/>
      <c r="AC7" s="55"/>
      <c r="AD7" s="55"/>
    </row>
    <row r="8" spans="1:30" ht="16.5" customHeight="1">
      <c r="A8" s="55"/>
      <c r="B8" s="58"/>
      <c r="C8" s="46"/>
      <c r="D8" s="46"/>
      <c r="E8" s="56"/>
      <c r="F8" s="46"/>
      <c r="G8" s="5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5"/>
      <c r="AC8" s="55"/>
      <c r="AD8" s="55"/>
    </row>
    <row r="9" spans="1:30" ht="18.75">
      <c r="A9" s="55"/>
      <c r="B9" s="59"/>
      <c r="C9" s="47"/>
      <c r="D9" s="47"/>
      <c r="E9" s="56"/>
      <c r="F9" s="47"/>
      <c r="G9" s="5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5"/>
      <c r="AC9" s="55"/>
      <c r="AD9" s="55"/>
    </row>
    <row r="10" spans="1:30" s="33" customFormat="1" ht="15.75" customHeight="1">
      <c r="A10" s="27" t="s">
        <v>337</v>
      </c>
      <c r="B10" s="26">
        <v>1</v>
      </c>
      <c r="C10" s="28" t="s">
        <v>23</v>
      </c>
      <c r="D10" s="28" t="s">
        <v>24</v>
      </c>
      <c r="E10" s="28" t="s">
        <v>207</v>
      </c>
      <c r="F10" s="29">
        <v>39590</v>
      </c>
      <c r="G10" s="28" t="s">
        <v>162</v>
      </c>
      <c r="H10" s="30">
        <v>6</v>
      </c>
      <c r="I10" s="30">
        <v>2</v>
      </c>
      <c r="J10" s="30">
        <v>6</v>
      </c>
      <c r="K10" s="30">
        <v>4</v>
      </c>
      <c r="L10" s="30">
        <v>6</v>
      </c>
      <c r="M10" s="30">
        <v>2</v>
      </c>
      <c r="N10" s="30">
        <v>8</v>
      </c>
      <c r="O10" s="30">
        <v>8</v>
      </c>
      <c r="P10" s="30">
        <v>3</v>
      </c>
      <c r="Q10" s="30">
        <v>16</v>
      </c>
      <c r="R10" s="30">
        <v>3</v>
      </c>
      <c r="S10" s="30"/>
      <c r="T10" s="30"/>
      <c r="U10" s="30"/>
      <c r="V10" s="30"/>
      <c r="W10" s="30"/>
      <c r="X10" s="30"/>
      <c r="Y10" s="30"/>
      <c r="Z10" s="30"/>
      <c r="AA10" s="30"/>
      <c r="AB10" s="26">
        <v>70</v>
      </c>
      <c r="AC10" s="31" t="s">
        <v>270</v>
      </c>
      <c r="AD10" s="60" t="s">
        <v>394</v>
      </c>
    </row>
    <row r="11" spans="1:30" ht="15.75" customHeight="1">
      <c r="A11" s="27" t="s">
        <v>341</v>
      </c>
      <c r="B11" s="26">
        <v>2</v>
      </c>
      <c r="C11" s="28" t="s">
        <v>143</v>
      </c>
      <c r="D11" s="28" t="s">
        <v>43</v>
      </c>
      <c r="E11" s="28" t="s">
        <v>32</v>
      </c>
      <c r="F11" s="34">
        <v>39613</v>
      </c>
      <c r="G11" s="17" t="s">
        <v>162</v>
      </c>
      <c r="H11" s="6">
        <v>6</v>
      </c>
      <c r="I11" s="6">
        <v>0</v>
      </c>
      <c r="J11" s="6">
        <v>6</v>
      </c>
      <c r="K11" s="6">
        <v>3</v>
      </c>
      <c r="L11" s="6">
        <v>0</v>
      </c>
      <c r="M11" s="6">
        <v>2</v>
      </c>
      <c r="N11" s="6">
        <v>6</v>
      </c>
      <c r="O11" s="6">
        <v>8</v>
      </c>
      <c r="P11" s="6">
        <v>11</v>
      </c>
      <c r="Q11" s="6">
        <v>9</v>
      </c>
      <c r="R11" s="6">
        <v>12</v>
      </c>
      <c r="S11" s="6"/>
      <c r="T11" s="6"/>
      <c r="U11" s="6"/>
      <c r="V11" s="6"/>
      <c r="W11" s="6"/>
      <c r="X11" s="6"/>
      <c r="Y11" s="6"/>
      <c r="Z11" s="6"/>
      <c r="AA11" s="6"/>
      <c r="AB11" s="26">
        <f aca="true" t="shared" si="0" ref="AB11:AB37">SUM(H11:R11)</f>
        <v>63</v>
      </c>
      <c r="AC11" s="6" t="s">
        <v>269</v>
      </c>
      <c r="AD11" s="60" t="s">
        <v>394</v>
      </c>
    </row>
    <row r="12" spans="1:30" ht="15.75" customHeight="1">
      <c r="A12" s="27" t="s">
        <v>344</v>
      </c>
      <c r="B12" s="26">
        <v>3</v>
      </c>
      <c r="C12" s="28" t="s">
        <v>30</v>
      </c>
      <c r="D12" s="28" t="s">
        <v>75</v>
      </c>
      <c r="E12" s="28" t="s">
        <v>32</v>
      </c>
      <c r="F12" s="34">
        <v>39733</v>
      </c>
      <c r="G12" s="17" t="s">
        <v>162</v>
      </c>
      <c r="H12" s="6">
        <v>5</v>
      </c>
      <c r="I12" s="6">
        <v>2</v>
      </c>
      <c r="J12" s="6">
        <v>1</v>
      </c>
      <c r="K12" s="6">
        <v>4</v>
      </c>
      <c r="L12" s="6">
        <v>0</v>
      </c>
      <c r="M12" s="6">
        <v>2</v>
      </c>
      <c r="N12" s="6">
        <v>6</v>
      </c>
      <c r="O12" s="6">
        <v>8</v>
      </c>
      <c r="P12" s="6">
        <v>9</v>
      </c>
      <c r="Q12" s="6">
        <v>12</v>
      </c>
      <c r="R12" s="6">
        <v>2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51</v>
      </c>
      <c r="AC12" s="12" t="s">
        <v>269</v>
      </c>
      <c r="AD12" s="60" t="s">
        <v>394</v>
      </c>
    </row>
    <row r="13" spans="1:30" ht="15.75" customHeight="1">
      <c r="A13" s="27" t="s">
        <v>342</v>
      </c>
      <c r="B13" s="26">
        <v>4</v>
      </c>
      <c r="C13" s="28" t="s">
        <v>212</v>
      </c>
      <c r="D13" s="28" t="s">
        <v>51</v>
      </c>
      <c r="E13" s="28" t="s">
        <v>35</v>
      </c>
      <c r="F13" s="29">
        <v>39745</v>
      </c>
      <c r="G13" s="17" t="s">
        <v>162</v>
      </c>
      <c r="H13" s="6">
        <v>8</v>
      </c>
      <c r="I13" s="6">
        <v>0</v>
      </c>
      <c r="J13" s="6">
        <v>0</v>
      </c>
      <c r="K13" s="6">
        <v>1</v>
      </c>
      <c r="L13" s="6">
        <v>0</v>
      </c>
      <c r="M13" s="6">
        <v>2</v>
      </c>
      <c r="N13" s="6">
        <v>10</v>
      </c>
      <c r="O13" s="6">
        <v>8</v>
      </c>
      <c r="P13" s="6">
        <v>12</v>
      </c>
      <c r="Q13" s="6">
        <v>5</v>
      </c>
      <c r="R13" s="6">
        <v>2</v>
      </c>
      <c r="S13" s="6"/>
      <c r="T13" s="6"/>
      <c r="U13" s="6"/>
      <c r="V13" s="6"/>
      <c r="W13" s="6"/>
      <c r="X13" s="6"/>
      <c r="Y13" s="6"/>
      <c r="Z13" s="6"/>
      <c r="AA13" s="6"/>
      <c r="AB13" s="26">
        <f t="shared" si="0"/>
        <v>48</v>
      </c>
      <c r="AC13" s="12" t="s">
        <v>269</v>
      </c>
      <c r="AD13" s="60" t="s">
        <v>394</v>
      </c>
    </row>
    <row r="14" spans="1:30" ht="15.75" customHeight="1">
      <c r="A14" s="27" t="s">
        <v>362</v>
      </c>
      <c r="B14" s="26">
        <v>5</v>
      </c>
      <c r="C14" s="28" t="s">
        <v>234</v>
      </c>
      <c r="D14" s="28" t="s">
        <v>36</v>
      </c>
      <c r="E14" s="28" t="s">
        <v>37</v>
      </c>
      <c r="F14" s="34">
        <v>39748</v>
      </c>
      <c r="G14" s="17" t="s">
        <v>166</v>
      </c>
      <c r="H14" s="6">
        <v>2</v>
      </c>
      <c r="I14" s="6">
        <v>0</v>
      </c>
      <c r="J14" s="6">
        <v>4</v>
      </c>
      <c r="K14" s="6">
        <v>2</v>
      </c>
      <c r="L14" s="6">
        <v>0</v>
      </c>
      <c r="M14" s="6">
        <v>2</v>
      </c>
      <c r="N14" s="6">
        <v>6</v>
      </c>
      <c r="O14" s="6">
        <v>8</v>
      </c>
      <c r="P14" s="6">
        <v>9</v>
      </c>
      <c r="Q14" s="6">
        <v>9</v>
      </c>
      <c r="R14" s="6">
        <v>4</v>
      </c>
      <c r="S14" s="6"/>
      <c r="T14" s="6"/>
      <c r="U14" s="6"/>
      <c r="V14" s="6"/>
      <c r="W14" s="6"/>
      <c r="X14" s="6"/>
      <c r="Y14" s="6"/>
      <c r="Z14" s="6"/>
      <c r="AA14" s="6"/>
      <c r="AB14" s="12">
        <f t="shared" si="0"/>
        <v>46</v>
      </c>
      <c r="AC14" s="6"/>
      <c r="AD14" s="25"/>
    </row>
    <row r="15" spans="1:30" ht="15.75" customHeight="1">
      <c r="A15" s="27" t="s">
        <v>363</v>
      </c>
      <c r="B15" s="26">
        <v>6</v>
      </c>
      <c r="C15" s="28" t="s">
        <v>44</v>
      </c>
      <c r="D15" s="28" t="s">
        <v>45</v>
      </c>
      <c r="E15" s="28" t="s">
        <v>46</v>
      </c>
      <c r="F15" s="34">
        <v>39560</v>
      </c>
      <c r="G15" s="17" t="s">
        <v>166</v>
      </c>
      <c r="H15" s="6">
        <v>10</v>
      </c>
      <c r="I15" s="6">
        <v>2</v>
      </c>
      <c r="J15" s="6">
        <v>5</v>
      </c>
      <c r="K15" s="6">
        <v>2</v>
      </c>
      <c r="L15" s="6">
        <v>0</v>
      </c>
      <c r="M15" s="6">
        <v>2</v>
      </c>
      <c r="N15" s="6">
        <v>8</v>
      </c>
      <c r="O15" s="6">
        <v>2</v>
      </c>
      <c r="P15" s="6">
        <v>3</v>
      </c>
      <c r="Q15" s="6">
        <v>4</v>
      </c>
      <c r="R15" s="6">
        <v>8</v>
      </c>
      <c r="S15" s="6"/>
      <c r="T15" s="6"/>
      <c r="U15" s="6"/>
      <c r="V15" s="6"/>
      <c r="W15" s="6"/>
      <c r="X15" s="6"/>
      <c r="Y15" s="6"/>
      <c r="Z15" s="6"/>
      <c r="AA15" s="6"/>
      <c r="AB15" s="12">
        <f t="shared" si="0"/>
        <v>46</v>
      </c>
      <c r="AC15" s="6"/>
      <c r="AD15" s="25"/>
    </row>
    <row r="16" spans="1:30" ht="15.75" customHeight="1">
      <c r="A16" s="27" t="s">
        <v>338</v>
      </c>
      <c r="B16" s="26">
        <v>7</v>
      </c>
      <c r="C16" s="17" t="s">
        <v>52</v>
      </c>
      <c r="D16" s="17" t="s">
        <v>53</v>
      </c>
      <c r="E16" s="17" t="s">
        <v>54</v>
      </c>
      <c r="F16" s="20">
        <v>39748</v>
      </c>
      <c r="G16" s="17" t="s">
        <v>162</v>
      </c>
      <c r="H16" s="6">
        <v>7</v>
      </c>
      <c r="I16" s="6">
        <v>0</v>
      </c>
      <c r="J16" s="6">
        <v>4</v>
      </c>
      <c r="K16" s="6">
        <v>4</v>
      </c>
      <c r="L16" s="6">
        <v>0</v>
      </c>
      <c r="M16" s="6">
        <v>2</v>
      </c>
      <c r="N16" s="6">
        <v>10</v>
      </c>
      <c r="O16" s="6">
        <v>8</v>
      </c>
      <c r="P16" s="6">
        <v>3</v>
      </c>
      <c r="Q16" s="6">
        <v>3</v>
      </c>
      <c r="R16" s="6">
        <v>2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43</v>
      </c>
      <c r="AC16" s="9"/>
      <c r="AD16" s="25"/>
    </row>
    <row r="17" spans="1:30" ht="15.75" customHeight="1">
      <c r="A17" s="27" t="s">
        <v>340</v>
      </c>
      <c r="B17" s="26">
        <v>8</v>
      </c>
      <c r="C17" s="17" t="s">
        <v>211</v>
      </c>
      <c r="D17" s="17" t="s">
        <v>56</v>
      </c>
      <c r="E17" s="17" t="s">
        <v>59</v>
      </c>
      <c r="F17" s="20">
        <v>39625</v>
      </c>
      <c r="G17" s="17" t="s">
        <v>162</v>
      </c>
      <c r="H17" s="6">
        <v>4</v>
      </c>
      <c r="I17" s="6">
        <v>0</v>
      </c>
      <c r="J17" s="6">
        <v>2</v>
      </c>
      <c r="K17" s="6">
        <v>3</v>
      </c>
      <c r="L17" s="6">
        <v>6</v>
      </c>
      <c r="M17" s="6">
        <v>4</v>
      </c>
      <c r="N17" s="6">
        <v>2</v>
      </c>
      <c r="O17" s="6">
        <v>8</v>
      </c>
      <c r="P17" s="6">
        <v>3</v>
      </c>
      <c r="Q17" s="6">
        <v>9</v>
      </c>
      <c r="R17" s="6">
        <v>2</v>
      </c>
      <c r="S17" s="6"/>
      <c r="T17" s="6"/>
      <c r="U17" s="6"/>
      <c r="V17" s="6"/>
      <c r="W17" s="6"/>
      <c r="X17" s="6"/>
      <c r="Y17" s="6"/>
      <c r="Z17" s="6"/>
      <c r="AA17" s="6"/>
      <c r="AB17" s="12">
        <f t="shared" si="0"/>
        <v>43</v>
      </c>
      <c r="AC17" s="6"/>
      <c r="AD17" s="14"/>
    </row>
    <row r="18" spans="1:30" ht="15.75" customHeight="1">
      <c r="A18" s="27" t="s">
        <v>349</v>
      </c>
      <c r="B18" s="26">
        <v>9</v>
      </c>
      <c r="C18" s="28" t="s">
        <v>218</v>
      </c>
      <c r="D18" s="28" t="s">
        <v>155</v>
      </c>
      <c r="E18" s="28" t="s">
        <v>219</v>
      </c>
      <c r="F18" s="29">
        <v>39644</v>
      </c>
      <c r="G18" s="17" t="s">
        <v>162</v>
      </c>
      <c r="H18" s="6">
        <v>6</v>
      </c>
      <c r="I18" s="6">
        <v>0</v>
      </c>
      <c r="J18" s="6">
        <v>4</v>
      </c>
      <c r="K18" s="6">
        <v>3</v>
      </c>
      <c r="L18" s="6">
        <v>0</v>
      </c>
      <c r="M18" s="6">
        <v>0</v>
      </c>
      <c r="N18" s="6">
        <v>4</v>
      </c>
      <c r="O18" s="6">
        <v>8</v>
      </c>
      <c r="P18" s="6">
        <v>9</v>
      </c>
      <c r="Q18" s="6">
        <v>6</v>
      </c>
      <c r="R18" s="6">
        <v>2</v>
      </c>
      <c r="S18" s="6"/>
      <c r="T18" s="6"/>
      <c r="U18" s="6"/>
      <c r="V18" s="6"/>
      <c r="W18" s="6"/>
      <c r="X18" s="6"/>
      <c r="Y18" s="6"/>
      <c r="Z18" s="6"/>
      <c r="AA18" s="6"/>
      <c r="AB18" s="12">
        <f t="shared" si="0"/>
        <v>42</v>
      </c>
      <c r="AC18" s="6"/>
      <c r="AD18" s="25"/>
    </row>
    <row r="19" spans="1:30" ht="15.75" customHeight="1">
      <c r="A19" s="27" t="s">
        <v>348</v>
      </c>
      <c r="B19" s="26">
        <v>10</v>
      </c>
      <c r="C19" s="35" t="s">
        <v>20</v>
      </c>
      <c r="D19" s="35" t="s">
        <v>21</v>
      </c>
      <c r="E19" s="35" t="s">
        <v>22</v>
      </c>
      <c r="F19" s="36">
        <v>39717</v>
      </c>
      <c r="G19" s="16" t="s">
        <v>162</v>
      </c>
      <c r="H19" s="12">
        <v>5</v>
      </c>
      <c r="I19" s="12">
        <v>2</v>
      </c>
      <c r="J19" s="12">
        <v>5</v>
      </c>
      <c r="K19" s="12">
        <v>3</v>
      </c>
      <c r="L19" s="12">
        <v>6</v>
      </c>
      <c r="M19" s="12">
        <v>4</v>
      </c>
      <c r="N19" s="12">
        <v>4</v>
      </c>
      <c r="O19" s="12">
        <v>3</v>
      </c>
      <c r="P19" s="12">
        <v>3</v>
      </c>
      <c r="Q19" s="12">
        <v>4</v>
      </c>
      <c r="R19" s="12">
        <v>2</v>
      </c>
      <c r="S19" s="12"/>
      <c r="T19" s="12"/>
      <c r="U19" s="12"/>
      <c r="V19" s="12"/>
      <c r="W19" s="12"/>
      <c r="X19" s="12"/>
      <c r="Y19" s="12"/>
      <c r="Z19" s="12"/>
      <c r="AA19" s="12"/>
      <c r="AB19" s="12">
        <f t="shared" si="0"/>
        <v>41</v>
      </c>
      <c r="AC19" s="6"/>
      <c r="AD19" s="14"/>
    </row>
    <row r="20" spans="1:30" ht="15.75" customHeight="1">
      <c r="A20" s="27" t="s">
        <v>360</v>
      </c>
      <c r="B20" s="26">
        <v>11</v>
      </c>
      <c r="C20" s="28" t="s">
        <v>233</v>
      </c>
      <c r="D20" s="28" t="s">
        <v>41</v>
      </c>
      <c r="E20" s="28" t="s">
        <v>42</v>
      </c>
      <c r="F20" s="34">
        <v>39485</v>
      </c>
      <c r="G20" s="17" t="s">
        <v>165</v>
      </c>
      <c r="H20" s="6">
        <v>6</v>
      </c>
      <c r="I20" s="6">
        <v>0</v>
      </c>
      <c r="J20" s="6">
        <v>6</v>
      </c>
      <c r="K20" s="6">
        <v>2</v>
      </c>
      <c r="L20" s="6">
        <v>0</v>
      </c>
      <c r="M20" s="6">
        <v>2</v>
      </c>
      <c r="N20" s="6">
        <v>2</v>
      </c>
      <c r="O20" s="6">
        <v>0</v>
      </c>
      <c r="P20" s="6">
        <v>12</v>
      </c>
      <c r="Q20" s="6">
        <v>3</v>
      </c>
      <c r="R20" s="6">
        <v>8</v>
      </c>
      <c r="S20" s="6"/>
      <c r="T20" s="6"/>
      <c r="U20" s="6"/>
      <c r="V20" s="6"/>
      <c r="W20" s="6"/>
      <c r="X20" s="6"/>
      <c r="Y20" s="6"/>
      <c r="Z20" s="6"/>
      <c r="AA20" s="6"/>
      <c r="AB20" s="12">
        <f t="shared" si="0"/>
        <v>41</v>
      </c>
      <c r="AC20" s="6"/>
      <c r="AD20" s="25"/>
    </row>
    <row r="21" spans="1:30" ht="15.75" customHeight="1">
      <c r="A21" s="27" t="s">
        <v>350</v>
      </c>
      <c r="B21" s="26">
        <v>12</v>
      </c>
      <c r="C21" s="28" t="s">
        <v>38</v>
      </c>
      <c r="D21" s="28" t="s">
        <v>39</v>
      </c>
      <c r="E21" s="28" t="s">
        <v>40</v>
      </c>
      <c r="F21" s="29">
        <v>39657</v>
      </c>
      <c r="G21" s="17" t="s">
        <v>163</v>
      </c>
      <c r="H21" s="6">
        <v>6</v>
      </c>
      <c r="I21" s="6">
        <v>0</v>
      </c>
      <c r="J21" s="6">
        <v>4</v>
      </c>
      <c r="K21" s="6">
        <v>3</v>
      </c>
      <c r="L21" s="6">
        <v>0</v>
      </c>
      <c r="M21" s="6">
        <v>2</v>
      </c>
      <c r="N21" s="6">
        <v>4</v>
      </c>
      <c r="O21" s="6">
        <v>0</v>
      </c>
      <c r="P21" s="6">
        <v>9</v>
      </c>
      <c r="Q21" s="6">
        <v>8</v>
      </c>
      <c r="R21" s="6">
        <v>4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40</v>
      </c>
      <c r="AC21" s="6"/>
      <c r="AD21" s="14"/>
    </row>
    <row r="22" spans="1:30" ht="15.75" customHeight="1">
      <c r="A22" s="27" t="s">
        <v>351</v>
      </c>
      <c r="B22" s="26">
        <v>13</v>
      </c>
      <c r="C22" s="28" t="s">
        <v>126</v>
      </c>
      <c r="D22" s="28" t="s">
        <v>220</v>
      </c>
      <c r="E22" s="28" t="s">
        <v>128</v>
      </c>
      <c r="F22" s="34">
        <v>39659</v>
      </c>
      <c r="G22" s="17" t="s">
        <v>163</v>
      </c>
      <c r="H22" s="6">
        <v>3</v>
      </c>
      <c r="I22" s="6">
        <v>0</v>
      </c>
      <c r="J22" s="6">
        <v>3</v>
      </c>
      <c r="K22" s="6">
        <v>0</v>
      </c>
      <c r="L22" s="6">
        <v>0</v>
      </c>
      <c r="M22" s="6">
        <v>0</v>
      </c>
      <c r="N22" s="6">
        <v>6</v>
      </c>
      <c r="O22" s="6">
        <v>8</v>
      </c>
      <c r="P22" s="6">
        <v>9</v>
      </c>
      <c r="Q22" s="6">
        <v>6</v>
      </c>
      <c r="R22" s="6">
        <v>2</v>
      </c>
      <c r="S22" s="6"/>
      <c r="T22" s="6"/>
      <c r="U22" s="6"/>
      <c r="V22" s="6"/>
      <c r="W22" s="6"/>
      <c r="X22" s="6"/>
      <c r="Y22" s="6"/>
      <c r="Z22" s="6"/>
      <c r="AA22" s="6"/>
      <c r="AB22" s="6">
        <f t="shared" si="0"/>
        <v>37</v>
      </c>
      <c r="AC22" s="6"/>
      <c r="AD22" s="14"/>
    </row>
    <row r="23" spans="1:30" ht="15.75" customHeight="1">
      <c r="A23" s="27" t="s">
        <v>343</v>
      </c>
      <c r="B23" s="26">
        <v>14</v>
      </c>
      <c r="C23" s="28" t="s">
        <v>213</v>
      </c>
      <c r="D23" s="28" t="s">
        <v>214</v>
      </c>
      <c r="E23" s="28" t="s">
        <v>193</v>
      </c>
      <c r="F23" s="29">
        <v>39621</v>
      </c>
      <c r="G23" s="17" t="s">
        <v>162</v>
      </c>
      <c r="H23" s="6">
        <v>3</v>
      </c>
      <c r="I23" s="6">
        <v>0</v>
      </c>
      <c r="J23" s="6">
        <v>5</v>
      </c>
      <c r="K23" s="6">
        <v>4</v>
      </c>
      <c r="L23" s="6">
        <v>0</v>
      </c>
      <c r="M23" s="6">
        <v>0</v>
      </c>
      <c r="N23" s="6">
        <v>9</v>
      </c>
      <c r="O23" s="6">
        <v>8</v>
      </c>
      <c r="P23" s="6">
        <v>3</v>
      </c>
      <c r="Q23" s="6">
        <v>0</v>
      </c>
      <c r="R23" s="6">
        <v>4</v>
      </c>
      <c r="S23" s="6"/>
      <c r="T23" s="6"/>
      <c r="U23" s="6"/>
      <c r="V23" s="6"/>
      <c r="W23" s="6"/>
      <c r="X23" s="6"/>
      <c r="Y23" s="6"/>
      <c r="Z23" s="6"/>
      <c r="AA23" s="6"/>
      <c r="AB23" s="12">
        <f t="shared" si="0"/>
        <v>36</v>
      </c>
      <c r="AC23" s="6"/>
      <c r="AD23" s="14"/>
    </row>
    <row r="24" spans="1:30" ht="15.75" customHeight="1">
      <c r="A24" s="27" t="s">
        <v>358</v>
      </c>
      <c r="B24" s="26">
        <v>15</v>
      </c>
      <c r="C24" s="28" t="s">
        <v>230</v>
      </c>
      <c r="D24" s="28" t="s">
        <v>214</v>
      </c>
      <c r="E24" s="28" t="s">
        <v>67</v>
      </c>
      <c r="F24" s="34">
        <v>39427</v>
      </c>
      <c r="G24" s="17" t="s">
        <v>165</v>
      </c>
      <c r="H24" s="6">
        <v>7</v>
      </c>
      <c r="I24" s="6">
        <v>0</v>
      </c>
      <c r="J24" s="6">
        <v>2</v>
      </c>
      <c r="K24" s="6">
        <v>3</v>
      </c>
      <c r="L24" s="6">
        <v>0</v>
      </c>
      <c r="M24" s="6">
        <v>0</v>
      </c>
      <c r="N24" s="6">
        <v>4</v>
      </c>
      <c r="O24" s="6">
        <v>3</v>
      </c>
      <c r="P24" s="6">
        <v>9</v>
      </c>
      <c r="Q24" s="6">
        <v>6</v>
      </c>
      <c r="R24" s="6">
        <v>2</v>
      </c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36</v>
      </c>
      <c r="AC24" s="6"/>
      <c r="AD24" s="25"/>
    </row>
    <row r="25" spans="1:30" ht="15.75" customHeight="1">
      <c r="A25" s="27" t="s">
        <v>361</v>
      </c>
      <c r="B25" s="26">
        <v>16</v>
      </c>
      <c r="C25" s="28" t="s">
        <v>33</v>
      </c>
      <c r="D25" s="28" t="s">
        <v>34</v>
      </c>
      <c r="E25" s="28" t="s">
        <v>35</v>
      </c>
      <c r="F25" s="34">
        <v>39615</v>
      </c>
      <c r="G25" s="17" t="s">
        <v>166</v>
      </c>
      <c r="H25" s="6">
        <v>5</v>
      </c>
      <c r="I25" s="6">
        <v>0</v>
      </c>
      <c r="J25" s="6">
        <v>2</v>
      </c>
      <c r="K25" s="6">
        <v>1</v>
      </c>
      <c r="L25" s="6">
        <v>0</v>
      </c>
      <c r="M25" s="6">
        <v>2</v>
      </c>
      <c r="N25" s="6">
        <v>6</v>
      </c>
      <c r="O25" s="6">
        <v>0</v>
      </c>
      <c r="P25" s="6">
        <v>9</v>
      </c>
      <c r="Q25" s="6">
        <v>7</v>
      </c>
      <c r="R25" s="6">
        <v>4</v>
      </c>
      <c r="S25" s="6"/>
      <c r="T25" s="6"/>
      <c r="U25" s="6"/>
      <c r="V25" s="6"/>
      <c r="W25" s="6"/>
      <c r="X25" s="6"/>
      <c r="Y25" s="6"/>
      <c r="Z25" s="6"/>
      <c r="AA25" s="6"/>
      <c r="AB25" s="12">
        <f t="shared" si="0"/>
        <v>36</v>
      </c>
      <c r="AC25" s="6"/>
      <c r="AD25" s="25"/>
    </row>
    <row r="26" spans="1:30" ht="15.75" customHeight="1">
      <c r="A26" s="27" t="s">
        <v>345</v>
      </c>
      <c r="B26" s="26">
        <v>17</v>
      </c>
      <c r="C26" s="28" t="s">
        <v>25</v>
      </c>
      <c r="D26" s="28" t="s">
        <v>26</v>
      </c>
      <c r="E26" s="28" t="s">
        <v>27</v>
      </c>
      <c r="F26" s="34">
        <v>39608</v>
      </c>
      <c r="G26" s="17" t="s">
        <v>162</v>
      </c>
      <c r="H26" s="6">
        <v>5</v>
      </c>
      <c r="I26" s="6">
        <v>0</v>
      </c>
      <c r="J26" s="6">
        <v>3</v>
      </c>
      <c r="K26" s="6">
        <v>5</v>
      </c>
      <c r="L26" s="6">
        <v>0</v>
      </c>
      <c r="M26" s="6">
        <v>2</v>
      </c>
      <c r="N26" s="6">
        <v>6</v>
      </c>
      <c r="O26" s="6">
        <v>3</v>
      </c>
      <c r="P26" s="6">
        <v>3</v>
      </c>
      <c r="Q26" s="6">
        <v>5</v>
      </c>
      <c r="R26" s="6">
        <v>0</v>
      </c>
      <c r="S26" s="6"/>
      <c r="T26" s="6"/>
      <c r="U26" s="6"/>
      <c r="V26" s="6"/>
      <c r="W26" s="6"/>
      <c r="X26" s="6"/>
      <c r="Y26" s="6"/>
      <c r="Z26" s="6"/>
      <c r="AA26" s="6"/>
      <c r="AB26" s="12">
        <f t="shared" si="0"/>
        <v>32</v>
      </c>
      <c r="AC26" s="6"/>
      <c r="AD26" s="6"/>
    </row>
    <row r="27" spans="1:30" ht="15.75" customHeight="1">
      <c r="A27" s="27" t="s">
        <v>354</v>
      </c>
      <c r="B27" s="26">
        <v>18</v>
      </c>
      <c r="C27" s="28" t="s">
        <v>224</v>
      </c>
      <c r="D27" s="28" t="s">
        <v>64</v>
      </c>
      <c r="E27" s="28" t="s">
        <v>40</v>
      </c>
      <c r="F27" s="34">
        <v>39600</v>
      </c>
      <c r="G27" s="17" t="s">
        <v>163</v>
      </c>
      <c r="H27" s="6">
        <v>4</v>
      </c>
      <c r="I27" s="6">
        <v>0</v>
      </c>
      <c r="J27" s="6">
        <v>1</v>
      </c>
      <c r="K27" s="6">
        <v>3</v>
      </c>
      <c r="L27" s="6">
        <v>0</v>
      </c>
      <c r="M27" s="6">
        <v>2</v>
      </c>
      <c r="N27" s="6">
        <v>0</v>
      </c>
      <c r="O27" s="6">
        <v>0</v>
      </c>
      <c r="P27" s="6">
        <v>9</v>
      </c>
      <c r="Q27" s="6">
        <v>9</v>
      </c>
      <c r="R27" s="6">
        <v>2</v>
      </c>
      <c r="S27" s="6"/>
      <c r="T27" s="6"/>
      <c r="U27" s="6"/>
      <c r="V27" s="6"/>
      <c r="W27" s="6"/>
      <c r="X27" s="6"/>
      <c r="Y27" s="6"/>
      <c r="Z27" s="6"/>
      <c r="AA27" s="6"/>
      <c r="AB27" s="12">
        <f t="shared" si="0"/>
        <v>30</v>
      </c>
      <c r="AC27" s="6"/>
      <c r="AD27" s="25"/>
    </row>
    <row r="28" spans="1:30" ht="15.75" customHeight="1">
      <c r="A28" s="27" t="s">
        <v>347</v>
      </c>
      <c r="B28" s="26">
        <v>19</v>
      </c>
      <c r="C28" s="28" t="s">
        <v>216</v>
      </c>
      <c r="D28" s="28" t="s">
        <v>103</v>
      </c>
      <c r="E28" s="28" t="s">
        <v>217</v>
      </c>
      <c r="F28" s="34">
        <v>39596</v>
      </c>
      <c r="G28" s="17" t="s">
        <v>162</v>
      </c>
      <c r="H28" s="6">
        <v>2</v>
      </c>
      <c r="I28" s="6">
        <v>0</v>
      </c>
      <c r="J28" s="6">
        <v>3</v>
      </c>
      <c r="K28" s="6">
        <v>3</v>
      </c>
      <c r="L28" s="6">
        <v>0</v>
      </c>
      <c r="M28" s="6">
        <v>0</v>
      </c>
      <c r="N28" s="6">
        <v>0</v>
      </c>
      <c r="O28" s="6">
        <v>3</v>
      </c>
      <c r="P28" s="6">
        <v>9</v>
      </c>
      <c r="Q28" s="6">
        <v>9</v>
      </c>
      <c r="R28" s="6">
        <v>0</v>
      </c>
      <c r="S28" s="6"/>
      <c r="T28" s="6"/>
      <c r="U28" s="6"/>
      <c r="V28" s="6"/>
      <c r="W28" s="6"/>
      <c r="X28" s="6"/>
      <c r="Y28" s="6"/>
      <c r="Z28" s="6"/>
      <c r="AA28" s="6"/>
      <c r="AB28" s="12">
        <f t="shared" si="0"/>
        <v>29</v>
      </c>
      <c r="AC28" s="6"/>
      <c r="AD28" s="25"/>
    </row>
    <row r="29" spans="1:30" ht="15.75" customHeight="1">
      <c r="A29" s="27" t="s">
        <v>346</v>
      </c>
      <c r="B29" s="26">
        <v>20</v>
      </c>
      <c r="C29" s="28" t="s">
        <v>48</v>
      </c>
      <c r="D29" s="28" t="s">
        <v>215</v>
      </c>
      <c r="E29" s="28" t="s">
        <v>49</v>
      </c>
      <c r="F29" s="29">
        <v>39633</v>
      </c>
      <c r="G29" s="17" t="s">
        <v>162</v>
      </c>
      <c r="H29" s="6">
        <v>7</v>
      </c>
      <c r="I29" s="6">
        <v>0</v>
      </c>
      <c r="J29" s="6">
        <v>2</v>
      </c>
      <c r="K29" s="6">
        <v>3</v>
      </c>
      <c r="L29" s="6">
        <v>0</v>
      </c>
      <c r="M29" s="6">
        <v>2</v>
      </c>
      <c r="N29" s="6">
        <v>8</v>
      </c>
      <c r="O29" s="6">
        <v>3</v>
      </c>
      <c r="P29" s="6">
        <v>0</v>
      </c>
      <c r="Q29" s="6">
        <v>2</v>
      </c>
      <c r="R29" s="6">
        <v>0</v>
      </c>
      <c r="S29" s="6"/>
      <c r="T29" s="6"/>
      <c r="U29" s="6"/>
      <c r="V29" s="6"/>
      <c r="W29" s="6"/>
      <c r="X29" s="6"/>
      <c r="Y29" s="6"/>
      <c r="Z29" s="6"/>
      <c r="AA29" s="6"/>
      <c r="AB29" s="12">
        <f t="shared" si="0"/>
        <v>27</v>
      </c>
      <c r="AC29" s="6"/>
      <c r="AD29" s="14"/>
    </row>
    <row r="30" spans="1:30" ht="15.75" customHeight="1">
      <c r="A30" s="27" t="s">
        <v>352</v>
      </c>
      <c r="B30" s="26">
        <v>21</v>
      </c>
      <c r="C30" s="28" t="s">
        <v>221</v>
      </c>
      <c r="D30" s="28" t="s">
        <v>24</v>
      </c>
      <c r="E30" s="28" t="s">
        <v>217</v>
      </c>
      <c r="F30" s="34">
        <v>39427</v>
      </c>
      <c r="G30" s="17" t="s">
        <v>163</v>
      </c>
      <c r="H30" s="6">
        <v>4</v>
      </c>
      <c r="I30" s="6">
        <v>0</v>
      </c>
      <c r="J30" s="6">
        <v>3</v>
      </c>
      <c r="K30" s="6">
        <v>3</v>
      </c>
      <c r="L30" s="6">
        <v>0</v>
      </c>
      <c r="M30" s="6">
        <v>0</v>
      </c>
      <c r="N30" s="6">
        <v>0</v>
      </c>
      <c r="O30" s="6">
        <v>3</v>
      </c>
      <c r="P30" s="6">
        <v>9</v>
      </c>
      <c r="Q30" s="6">
        <v>0</v>
      </c>
      <c r="R30" s="6">
        <v>4</v>
      </c>
      <c r="S30" s="6"/>
      <c r="T30" s="6"/>
      <c r="U30" s="6"/>
      <c r="V30" s="6"/>
      <c r="W30" s="6"/>
      <c r="X30" s="6"/>
      <c r="Y30" s="6"/>
      <c r="Z30" s="6"/>
      <c r="AA30" s="6"/>
      <c r="AB30" s="12">
        <f t="shared" si="0"/>
        <v>26</v>
      </c>
      <c r="AC30" s="6"/>
      <c r="AD30" s="25"/>
    </row>
    <row r="31" spans="1:30" ht="15.75" customHeight="1">
      <c r="A31" s="27" t="s">
        <v>355</v>
      </c>
      <c r="B31" s="26">
        <v>22</v>
      </c>
      <c r="C31" s="28" t="s">
        <v>225</v>
      </c>
      <c r="D31" s="28" t="s">
        <v>56</v>
      </c>
      <c r="E31" s="28" t="s">
        <v>59</v>
      </c>
      <c r="F31" s="34">
        <v>39461</v>
      </c>
      <c r="G31" s="17" t="s">
        <v>163</v>
      </c>
      <c r="H31" s="6">
        <v>4</v>
      </c>
      <c r="I31" s="6">
        <v>0</v>
      </c>
      <c r="J31" s="6">
        <v>4</v>
      </c>
      <c r="K31" s="6">
        <v>1</v>
      </c>
      <c r="L31" s="6">
        <v>0</v>
      </c>
      <c r="M31" s="6">
        <v>0</v>
      </c>
      <c r="N31" s="6">
        <v>0</v>
      </c>
      <c r="O31" s="6">
        <v>0</v>
      </c>
      <c r="P31" s="6">
        <v>9</v>
      </c>
      <c r="Q31" s="6">
        <v>0</v>
      </c>
      <c r="R31" s="6">
        <v>2</v>
      </c>
      <c r="S31" s="6"/>
      <c r="T31" s="6"/>
      <c r="U31" s="6"/>
      <c r="V31" s="6"/>
      <c r="W31" s="6"/>
      <c r="X31" s="6"/>
      <c r="Y31" s="6"/>
      <c r="Z31" s="6"/>
      <c r="AA31" s="6"/>
      <c r="AB31" s="12">
        <f t="shared" si="0"/>
        <v>20</v>
      </c>
      <c r="AC31" s="6"/>
      <c r="AD31" s="25"/>
    </row>
    <row r="32" spans="1:30" ht="15.75" customHeight="1">
      <c r="A32" s="27" t="s">
        <v>357</v>
      </c>
      <c r="B32" s="26">
        <v>23</v>
      </c>
      <c r="C32" s="28" t="s">
        <v>227</v>
      </c>
      <c r="D32" s="28" t="s">
        <v>228</v>
      </c>
      <c r="E32" s="28" t="s">
        <v>229</v>
      </c>
      <c r="F32" s="34">
        <v>39388</v>
      </c>
      <c r="G32" s="17" t="s">
        <v>165</v>
      </c>
      <c r="H32" s="6">
        <v>4</v>
      </c>
      <c r="I32" s="6">
        <v>0</v>
      </c>
      <c r="J32" s="6">
        <v>0</v>
      </c>
      <c r="K32" s="6">
        <v>3</v>
      </c>
      <c r="L32" s="6">
        <v>0</v>
      </c>
      <c r="M32" s="6">
        <v>0</v>
      </c>
      <c r="N32" s="6">
        <v>4</v>
      </c>
      <c r="O32" s="6">
        <v>0</v>
      </c>
      <c r="P32" s="6">
        <v>9</v>
      </c>
      <c r="Q32" s="6">
        <v>0</v>
      </c>
      <c r="R32" s="6">
        <v>0</v>
      </c>
      <c r="S32" s="6"/>
      <c r="T32" s="6"/>
      <c r="U32" s="6"/>
      <c r="V32" s="6"/>
      <c r="W32" s="6"/>
      <c r="X32" s="6"/>
      <c r="Y32" s="6"/>
      <c r="Z32" s="6"/>
      <c r="AA32" s="6"/>
      <c r="AB32" s="12">
        <f t="shared" si="0"/>
        <v>20</v>
      </c>
      <c r="AC32" s="6"/>
      <c r="AD32" s="25"/>
    </row>
    <row r="33" spans="1:30" ht="15.75" customHeight="1">
      <c r="A33" s="27" t="s">
        <v>353</v>
      </c>
      <c r="B33" s="26">
        <v>24</v>
      </c>
      <c r="C33" s="28" t="s">
        <v>222</v>
      </c>
      <c r="D33" s="28" t="s">
        <v>223</v>
      </c>
      <c r="E33" s="28" t="s">
        <v>87</v>
      </c>
      <c r="F33" s="34">
        <v>39491</v>
      </c>
      <c r="G33" s="17" t="s">
        <v>163</v>
      </c>
      <c r="H33" s="6">
        <v>1</v>
      </c>
      <c r="I33" s="6">
        <v>0</v>
      </c>
      <c r="J33" s="6">
        <v>2</v>
      </c>
      <c r="K33" s="6">
        <v>0</v>
      </c>
      <c r="L33" s="6">
        <v>0</v>
      </c>
      <c r="M33" s="6">
        <v>2</v>
      </c>
      <c r="N33" s="6">
        <v>0</v>
      </c>
      <c r="O33" s="6">
        <v>0</v>
      </c>
      <c r="P33" s="6">
        <v>9</v>
      </c>
      <c r="Q33" s="6">
        <v>0</v>
      </c>
      <c r="R33" s="6">
        <v>2</v>
      </c>
      <c r="S33" s="6"/>
      <c r="T33" s="6"/>
      <c r="U33" s="6"/>
      <c r="V33" s="6"/>
      <c r="W33" s="6"/>
      <c r="X33" s="6"/>
      <c r="Y33" s="6"/>
      <c r="Z33" s="6"/>
      <c r="AA33" s="6"/>
      <c r="AB33" s="12">
        <f t="shared" si="0"/>
        <v>16</v>
      </c>
      <c r="AC33" s="6"/>
      <c r="AD33" s="25"/>
    </row>
    <row r="34" spans="1:30" ht="15.75" customHeight="1">
      <c r="A34" s="27" t="s">
        <v>339</v>
      </c>
      <c r="B34" s="26">
        <v>25</v>
      </c>
      <c r="C34" s="16" t="s">
        <v>208</v>
      </c>
      <c r="D34" s="16" t="s">
        <v>209</v>
      </c>
      <c r="E34" s="16" t="s">
        <v>210</v>
      </c>
      <c r="F34" s="19">
        <v>39664</v>
      </c>
      <c r="G34" s="16" t="s">
        <v>162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>
        <f t="shared" si="0"/>
        <v>0</v>
      </c>
      <c r="AC34" s="13"/>
      <c r="AD34" s="14"/>
    </row>
    <row r="35" spans="1:30" ht="15.75" customHeight="1">
      <c r="A35" s="27" t="s">
        <v>356</v>
      </c>
      <c r="B35" s="26">
        <v>26</v>
      </c>
      <c r="C35" s="28" t="s">
        <v>226</v>
      </c>
      <c r="D35" s="28" t="s">
        <v>56</v>
      </c>
      <c r="E35" s="28" t="s">
        <v>32</v>
      </c>
      <c r="F35" s="34">
        <v>39380</v>
      </c>
      <c r="G35" s="17" t="s">
        <v>205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2">
        <f t="shared" si="0"/>
        <v>0</v>
      </c>
      <c r="AC35" s="6"/>
      <c r="AD35" s="25"/>
    </row>
    <row r="36" spans="1:30" ht="15.75" customHeight="1">
      <c r="A36" s="27" t="s">
        <v>359</v>
      </c>
      <c r="B36" s="26">
        <v>27</v>
      </c>
      <c r="C36" s="28" t="s">
        <v>231</v>
      </c>
      <c r="D36" s="28" t="s">
        <v>232</v>
      </c>
      <c r="E36" s="28" t="s">
        <v>87</v>
      </c>
      <c r="F36" s="34">
        <v>39555</v>
      </c>
      <c r="G36" s="17" t="s">
        <v>165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">
        <f t="shared" si="0"/>
        <v>0</v>
      </c>
      <c r="AC36" s="6"/>
      <c r="AD36" s="25"/>
    </row>
    <row r="37" spans="1:30" ht="15.75">
      <c r="A37" s="7"/>
      <c r="B37" s="12"/>
      <c r="C37" s="17"/>
      <c r="D37" s="17"/>
      <c r="E37" s="17"/>
      <c r="F37" s="17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2">
        <f t="shared" si="0"/>
        <v>0</v>
      </c>
      <c r="AC37" s="6"/>
      <c r="AD37" s="6"/>
    </row>
    <row r="39" spans="5:7" ht="15.75">
      <c r="E39" s="21" t="s">
        <v>3</v>
      </c>
      <c r="F39"/>
      <c r="G39" s="22" t="s">
        <v>13</v>
      </c>
    </row>
    <row r="40" spans="5:7" ht="15.75">
      <c r="E40" s="21"/>
      <c r="F40"/>
      <c r="G40" s="22"/>
    </row>
    <row r="41" spans="5:7" ht="15.75">
      <c r="E41" s="21" t="s">
        <v>4</v>
      </c>
      <c r="F41"/>
      <c r="G41" s="22" t="s">
        <v>15</v>
      </c>
    </row>
    <row r="42" spans="5:7" ht="15.75">
      <c r="E42" s="22"/>
      <c r="F42"/>
      <c r="G42" s="22" t="s">
        <v>16</v>
      </c>
    </row>
    <row r="43" spans="5:7" ht="15.75">
      <c r="E43" s="22"/>
      <c r="F43"/>
      <c r="G43" s="22" t="s">
        <v>170</v>
      </c>
    </row>
    <row r="44" spans="5:22" ht="15.75">
      <c r="E44" s="22"/>
      <c r="F44"/>
      <c r="G44" s="22" t="s">
        <v>17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5:22" ht="15.75">
      <c r="E45" s="23"/>
      <c r="F45"/>
      <c r="G45" s="22" t="s">
        <v>169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8"/>
      <c r="T45" s="8"/>
      <c r="U45" s="8"/>
      <c r="V45" s="8"/>
    </row>
    <row r="46" spans="5:22" ht="15.75">
      <c r="E46" s="23"/>
      <c r="F46"/>
      <c r="G46" s="22" t="s">
        <v>18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8"/>
      <c r="T46" s="8"/>
      <c r="U46" s="8"/>
      <c r="V46" s="8"/>
    </row>
    <row r="47" spans="5:22" ht="15.75">
      <c r="E47" s="23"/>
      <c r="F47"/>
      <c r="G47" s="22" t="s">
        <v>19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8"/>
      <c r="T47" s="8"/>
      <c r="U47" s="8"/>
      <c r="V47" s="8"/>
    </row>
    <row r="48" spans="5:22" ht="15.75">
      <c r="E48" s="24"/>
      <c r="F48"/>
      <c r="G48" s="22" t="s">
        <v>265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8"/>
      <c r="T48" s="8"/>
      <c r="U48" s="8"/>
      <c r="V48" s="8"/>
    </row>
    <row r="49" spans="5:22" ht="15.75">
      <c r="E49" s="24"/>
      <c r="F49"/>
      <c r="G49" s="22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8"/>
      <c r="T49" s="8"/>
      <c r="U49" s="8"/>
      <c r="V49" s="8"/>
    </row>
    <row r="50" spans="5:22" ht="15.75">
      <c r="E50" s="24"/>
      <c r="F50"/>
      <c r="G50" s="2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8"/>
      <c r="T50" s="8"/>
      <c r="U50" s="8"/>
      <c r="V50" s="8"/>
    </row>
    <row r="51" spans="7:22" ht="15.75">
      <c r="G51" s="1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8"/>
      <c r="T51" s="8"/>
      <c r="U51" s="8"/>
      <c r="V51" s="8"/>
    </row>
    <row r="52" spans="7:22" ht="15.75">
      <c r="G52" s="1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8"/>
      <c r="T52" s="8"/>
      <c r="U52" s="8"/>
      <c r="V52" s="8"/>
    </row>
    <row r="53" spans="7:22" ht="15.75">
      <c r="G53" s="1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8"/>
      <c r="T53" s="8"/>
      <c r="U53" s="8"/>
      <c r="V53" s="8"/>
    </row>
    <row r="54" spans="7:22" ht="12.75">
      <c r="G54" s="1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7:22" ht="12.75">
      <c r="G55" s="1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7:22" ht="12.75">
      <c r="G56" s="1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70" zoomScaleNormal="70" zoomScalePageLayoutView="0" workbookViewId="0" topLeftCell="A1">
      <selection activeCell="C29" sqref="C29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9.375" style="15" customWidth="1"/>
    <col min="8" max="18" width="4.00390625" style="0" customWidth="1"/>
    <col min="19" max="27" width="4.00390625" style="0" hidden="1" customWidth="1"/>
    <col min="28" max="28" width="12.875" style="0" customWidth="1"/>
    <col min="29" max="29" width="12.375" style="0" customWidth="1"/>
    <col min="30" max="30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54" t="s">
        <v>249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4" ht="15.75">
      <c r="A4" s="2"/>
      <c r="B4" s="2"/>
      <c r="C4" s="1"/>
      <c r="D4" s="1"/>
    </row>
    <row r="5" spans="1:30" ht="21.75" customHeight="1">
      <c r="A5" s="55" t="s">
        <v>2</v>
      </c>
      <c r="B5" s="57" t="s">
        <v>9</v>
      </c>
      <c r="C5" s="45" t="s">
        <v>5</v>
      </c>
      <c r="D5" s="45" t="s">
        <v>6</v>
      </c>
      <c r="E5" s="56" t="s">
        <v>7</v>
      </c>
      <c r="F5" s="45" t="s">
        <v>8</v>
      </c>
      <c r="G5" s="56" t="s">
        <v>0</v>
      </c>
      <c r="H5" s="48" t="s">
        <v>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5" t="s">
        <v>1</v>
      </c>
      <c r="AC5" s="55" t="s">
        <v>11</v>
      </c>
      <c r="AD5" s="55" t="s">
        <v>10</v>
      </c>
    </row>
    <row r="6" spans="1:30" ht="18.75" customHeight="1">
      <c r="A6" s="55"/>
      <c r="B6" s="58"/>
      <c r="C6" s="46"/>
      <c r="D6" s="46"/>
      <c r="E6" s="56"/>
      <c r="F6" s="46"/>
      <c r="G6" s="56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5"/>
      <c r="AC6" s="55"/>
      <c r="AD6" s="55"/>
    </row>
    <row r="7" spans="1:30" ht="26.25" customHeight="1">
      <c r="A7" s="55"/>
      <c r="B7" s="58"/>
      <c r="C7" s="46"/>
      <c r="D7" s="46"/>
      <c r="E7" s="56"/>
      <c r="F7" s="46"/>
      <c r="G7" s="56"/>
      <c r="H7" s="48" t="s">
        <v>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5"/>
      <c r="AC7" s="55"/>
      <c r="AD7" s="55"/>
    </row>
    <row r="8" spans="1:30" ht="16.5" customHeight="1">
      <c r="A8" s="55"/>
      <c r="B8" s="58"/>
      <c r="C8" s="46"/>
      <c r="D8" s="46"/>
      <c r="E8" s="56"/>
      <c r="F8" s="46"/>
      <c r="G8" s="5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5"/>
      <c r="AC8" s="55"/>
      <c r="AD8" s="55"/>
    </row>
    <row r="9" spans="1:30" ht="18.75">
      <c r="A9" s="55"/>
      <c r="B9" s="59"/>
      <c r="C9" s="47"/>
      <c r="D9" s="47"/>
      <c r="E9" s="56"/>
      <c r="F9" s="47"/>
      <c r="G9" s="5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5"/>
      <c r="AC9" s="55"/>
      <c r="AD9" s="55"/>
    </row>
    <row r="10" spans="1:30" s="33" customFormat="1" ht="15.75" customHeight="1">
      <c r="A10" s="27" t="s">
        <v>371</v>
      </c>
      <c r="B10" s="12">
        <v>1</v>
      </c>
      <c r="C10" s="28" t="s">
        <v>55</v>
      </c>
      <c r="D10" s="28" t="s">
        <v>77</v>
      </c>
      <c r="E10" s="28" t="s">
        <v>40</v>
      </c>
      <c r="F10" s="34">
        <v>39213</v>
      </c>
      <c r="G10" s="17" t="s">
        <v>205</v>
      </c>
      <c r="H10" s="6">
        <v>6</v>
      </c>
      <c r="I10" s="6">
        <v>2</v>
      </c>
      <c r="J10" s="6">
        <v>5</v>
      </c>
      <c r="K10" s="6">
        <v>2</v>
      </c>
      <c r="L10" s="6">
        <v>0</v>
      </c>
      <c r="M10" s="6">
        <v>0</v>
      </c>
      <c r="N10" s="6">
        <v>8</v>
      </c>
      <c r="O10" s="6">
        <v>8</v>
      </c>
      <c r="P10" s="6">
        <v>6</v>
      </c>
      <c r="Q10" s="6">
        <v>11</v>
      </c>
      <c r="R10" s="6">
        <v>8</v>
      </c>
      <c r="S10" s="6"/>
      <c r="T10" s="6"/>
      <c r="U10" s="6"/>
      <c r="V10" s="6"/>
      <c r="W10" s="6"/>
      <c r="X10" s="6"/>
      <c r="Y10" s="6"/>
      <c r="Z10" s="6"/>
      <c r="AA10" s="6"/>
      <c r="AB10" s="12">
        <f aca="true" t="shared" si="0" ref="AB10:AB24">SUM(H10:R10)</f>
        <v>56</v>
      </c>
      <c r="AC10" s="12" t="s">
        <v>266</v>
      </c>
      <c r="AD10" s="14" t="s">
        <v>275</v>
      </c>
    </row>
    <row r="11" spans="1:30" ht="15.75" customHeight="1">
      <c r="A11" s="27" t="s">
        <v>364</v>
      </c>
      <c r="B11" s="26">
        <v>2</v>
      </c>
      <c r="C11" s="28" t="s">
        <v>235</v>
      </c>
      <c r="D11" s="28" t="s">
        <v>102</v>
      </c>
      <c r="E11" s="28" t="s">
        <v>110</v>
      </c>
      <c r="F11" s="29">
        <v>39128</v>
      </c>
      <c r="G11" s="28" t="s">
        <v>162</v>
      </c>
      <c r="H11" s="30">
        <v>6</v>
      </c>
      <c r="I11" s="30">
        <v>2</v>
      </c>
      <c r="J11" s="30">
        <v>4</v>
      </c>
      <c r="K11" s="30">
        <v>2</v>
      </c>
      <c r="L11" s="30">
        <v>0</v>
      </c>
      <c r="M11" s="30">
        <v>0</v>
      </c>
      <c r="N11" s="30">
        <v>6</v>
      </c>
      <c r="O11" s="30">
        <v>0</v>
      </c>
      <c r="P11" s="30">
        <v>9</v>
      </c>
      <c r="Q11" s="30">
        <v>11</v>
      </c>
      <c r="R11" s="30">
        <v>6</v>
      </c>
      <c r="S11" s="30"/>
      <c r="T11" s="30"/>
      <c r="U11" s="30"/>
      <c r="V11" s="30"/>
      <c r="W11" s="30"/>
      <c r="X11" s="30"/>
      <c r="Y11" s="30"/>
      <c r="Z11" s="30"/>
      <c r="AA11" s="30"/>
      <c r="AB11" s="26">
        <f t="shared" si="0"/>
        <v>46</v>
      </c>
      <c r="AC11" s="31" t="s">
        <v>269</v>
      </c>
      <c r="AD11" s="32" t="s">
        <v>274</v>
      </c>
    </row>
    <row r="12" spans="1:30" ht="15.75" customHeight="1">
      <c r="A12" s="27" t="s">
        <v>374</v>
      </c>
      <c r="B12" s="12">
        <v>3</v>
      </c>
      <c r="C12" s="28" t="s">
        <v>244</v>
      </c>
      <c r="D12" s="28" t="s">
        <v>232</v>
      </c>
      <c r="E12" s="28" t="s">
        <v>100</v>
      </c>
      <c r="F12" s="34">
        <v>39236</v>
      </c>
      <c r="G12" s="17" t="s">
        <v>165</v>
      </c>
      <c r="H12" s="6">
        <v>5</v>
      </c>
      <c r="I12" s="6">
        <v>2</v>
      </c>
      <c r="J12" s="6">
        <v>4</v>
      </c>
      <c r="K12" s="6">
        <v>1</v>
      </c>
      <c r="L12" s="6">
        <v>0</v>
      </c>
      <c r="M12" s="6">
        <v>2</v>
      </c>
      <c r="N12" s="6">
        <v>6</v>
      </c>
      <c r="O12" s="6">
        <v>0</v>
      </c>
      <c r="P12" s="6">
        <v>9</v>
      </c>
      <c r="Q12" s="6">
        <v>7</v>
      </c>
      <c r="R12" s="6">
        <v>5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41</v>
      </c>
      <c r="AC12" s="6" t="s">
        <v>269</v>
      </c>
      <c r="AD12" s="25" t="s">
        <v>276</v>
      </c>
    </row>
    <row r="13" spans="1:30" ht="15.75" customHeight="1">
      <c r="A13" s="27" t="s">
        <v>376</v>
      </c>
      <c r="B13" s="26">
        <v>4</v>
      </c>
      <c r="C13" s="28" t="s">
        <v>247</v>
      </c>
      <c r="D13" s="28" t="s">
        <v>66</v>
      </c>
      <c r="E13" s="28" t="s">
        <v>67</v>
      </c>
      <c r="F13" s="29">
        <v>39129</v>
      </c>
      <c r="G13" s="17" t="s">
        <v>166</v>
      </c>
      <c r="H13" s="6">
        <v>7</v>
      </c>
      <c r="I13" s="6">
        <v>2</v>
      </c>
      <c r="J13" s="6">
        <v>3</v>
      </c>
      <c r="K13" s="6">
        <v>0</v>
      </c>
      <c r="L13" s="6">
        <v>0</v>
      </c>
      <c r="M13" s="6">
        <v>0</v>
      </c>
      <c r="N13" s="6">
        <v>6</v>
      </c>
      <c r="O13" s="6">
        <v>0</v>
      </c>
      <c r="P13" s="6">
        <v>9</v>
      </c>
      <c r="Q13" s="6">
        <v>9</v>
      </c>
      <c r="R13" s="6">
        <v>4</v>
      </c>
      <c r="S13" s="6"/>
      <c r="T13" s="6"/>
      <c r="U13" s="6"/>
      <c r="V13" s="6"/>
      <c r="W13" s="6"/>
      <c r="X13" s="6"/>
      <c r="Y13" s="6"/>
      <c r="Z13" s="6"/>
      <c r="AA13" s="6"/>
      <c r="AB13" s="12">
        <f t="shared" si="0"/>
        <v>40</v>
      </c>
      <c r="AC13" s="6" t="s">
        <v>269</v>
      </c>
      <c r="AD13" s="25" t="s">
        <v>277</v>
      </c>
    </row>
    <row r="14" spans="1:30" ht="15.75" customHeight="1">
      <c r="A14" s="27" t="s">
        <v>368</v>
      </c>
      <c r="B14" s="12">
        <v>5</v>
      </c>
      <c r="C14" s="28" t="s">
        <v>58</v>
      </c>
      <c r="D14" s="28" t="s">
        <v>237</v>
      </c>
      <c r="E14" s="28" t="s">
        <v>238</v>
      </c>
      <c r="F14" s="34">
        <v>38940</v>
      </c>
      <c r="G14" s="17" t="s">
        <v>163</v>
      </c>
      <c r="H14" s="6">
        <v>4</v>
      </c>
      <c r="I14" s="6">
        <v>0</v>
      </c>
      <c r="J14" s="6">
        <v>6</v>
      </c>
      <c r="K14" s="6">
        <v>1</v>
      </c>
      <c r="L14" s="6">
        <v>0</v>
      </c>
      <c r="M14" s="6">
        <v>0</v>
      </c>
      <c r="N14" s="6">
        <v>2</v>
      </c>
      <c r="O14" s="6">
        <v>0</v>
      </c>
      <c r="P14" s="6">
        <v>9</v>
      </c>
      <c r="Q14" s="6">
        <v>6</v>
      </c>
      <c r="R14" s="6">
        <v>6</v>
      </c>
      <c r="S14" s="6"/>
      <c r="T14" s="6"/>
      <c r="U14" s="6"/>
      <c r="V14" s="6"/>
      <c r="W14" s="6"/>
      <c r="X14" s="6"/>
      <c r="Y14" s="6"/>
      <c r="Z14" s="6"/>
      <c r="AA14" s="6"/>
      <c r="AB14" s="26">
        <f t="shared" si="0"/>
        <v>34</v>
      </c>
      <c r="AC14" s="6"/>
      <c r="AD14" s="14"/>
    </row>
    <row r="15" spans="1:30" ht="15.75" customHeight="1">
      <c r="A15" s="27" t="s">
        <v>370</v>
      </c>
      <c r="B15" s="26">
        <v>6</v>
      </c>
      <c r="C15" s="28" t="s">
        <v>240</v>
      </c>
      <c r="D15" s="28" t="s">
        <v>202</v>
      </c>
      <c r="E15" s="28" t="s">
        <v>174</v>
      </c>
      <c r="F15" s="29">
        <v>39354</v>
      </c>
      <c r="G15" s="17" t="s">
        <v>163</v>
      </c>
      <c r="H15" s="6">
        <v>6</v>
      </c>
      <c r="I15" s="6">
        <v>2</v>
      </c>
      <c r="J15" s="6">
        <v>2</v>
      </c>
      <c r="K15" s="6">
        <v>3</v>
      </c>
      <c r="L15" s="6">
        <v>0</v>
      </c>
      <c r="M15" s="6">
        <v>0</v>
      </c>
      <c r="N15" s="6">
        <v>2</v>
      </c>
      <c r="O15" s="6">
        <v>0</v>
      </c>
      <c r="P15" s="6">
        <v>6</v>
      </c>
      <c r="Q15" s="6">
        <v>8</v>
      </c>
      <c r="R15" s="6">
        <v>4</v>
      </c>
      <c r="S15" s="6"/>
      <c r="T15" s="6"/>
      <c r="U15" s="6"/>
      <c r="V15" s="6"/>
      <c r="W15" s="6"/>
      <c r="X15" s="6"/>
      <c r="Y15" s="6"/>
      <c r="Z15" s="6"/>
      <c r="AA15" s="6"/>
      <c r="AB15" s="12">
        <f t="shared" si="0"/>
        <v>33</v>
      </c>
      <c r="AC15" s="6"/>
      <c r="AD15" s="14"/>
    </row>
    <row r="16" spans="1:30" ht="15.75" customHeight="1">
      <c r="A16" s="27" t="s">
        <v>365</v>
      </c>
      <c r="B16" s="12">
        <v>7</v>
      </c>
      <c r="C16" s="17" t="s">
        <v>63</v>
      </c>
      <c r="D16" s="17" t="s">
        <v>64</v>
      </c>
      <c r="E16" s="17" t="s">
        <v>65</v>
      </c>
      <c r="F16" s="20">
        <v>39124</v>
      </c>
      <c r="G16" s="17" t="s">
        <v>162</v>
      </c>
      <c r="H16" s="6">
        <v>7</v>
      </c>
      <c r="I16" s="6">
        <v>2</v>
      </c>
      <c r="J16" s="6">
        <v>5</v>
      </c>
      <c r="K16" s="6">
        <v>2</v>
      </c>
      <c r="L16" s="6">
        <v>0</v>
      </c>
      <c r="M16" s="6">
        <v>2</v>
      </c>
      <c r="N16" s="6">
        <v>0</v>
      </c>
      <c r="O16" s="6">
        <v>0</v>
      </c>
      <c r="P16" s="6">
        <v>6</v>
      </c>
      <c r="Q16" s="6">
        <v>4</v>
      </c>
      <c r="R16" s="6">
        <v>2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30</v>
      </c>
      <c r="AC16" s="9"/>
      <c r="AD16" s="25"/>
    </row>
    <row r="17" spans="1:30" ht="15.75" customHeight="1">
      <c r="A17" s="27" t="s">
        <v>369</v>
      </c>
      <c r="B17" s="26">
        <v>8</v>
      </c>
      <c r="C17" s="28" t="s">
        <v>239</v>
      </c>
      <c r="D17" s="28" t="s">
        <v>66</v>
      </c>
      <c r="E17" s="28" t="s">
        <v>32</v>
      </c>
      <c r="F17" s="29">
        <v>39434</v>
      </c>
      <c r="G17" s="17" t="s">
        <v>163</v>
      </c>
      <c r="H17" s="6">
        <v>2</v>
      </c>
      <c r="I17" s="6">
        <v>2</v>
      </c>
      <c r="J17" s="6">
        <v>4</v>
      </c>
      <c r="K17" s="6">
        <v>2</v>
      </c>
      <c r="L17" s="6">
        <v>4</v>
      </c>
      <c r="M17" s="6">
        <v>2</v>
      </c>
      <c r="N17" s="6">
        <v>10</v>
      </c>
      <c r="O17" s="6">
        <v>0</v>
      </c>
      <c r="P17" s="6">
        <v>0</v>
      </c>
      <c r="Q17" s="6">
        <v>4</v>
      </c>
      <c r="R17" s="6">
        <v>0</v>
      </c>
      <c r="S17" s="6"/>
      <c r="T17" s="6"/>
      <c r="U17" s="6"/>
      <c r="V17" s="6"/>
      <c r="W17" s="6"/>
      <c r="X17" s="6"/>
      <c r="Y17" s="6"/>
      <c r="Z17" s="6"/>
      <c r="AA17" s="6"/>
      <c r="AB17" s="26">
        <f t="shared" si="0"/>
        <v>30</v>
      </c>
      <c r="AC17" s="6"/>
      <c r="AD17" s="14"/>
    </row>
    <row r="18" spans="1:30" ht="15.75" customHeight="1">
      <c r="A18" s="27" t="s">
        <v>366</v>
      </c>
      <c r="B18" s="12">
        <v>9</v>
      </c>
      <c r="C18" s="16" t="s">
        <v>68</v>
      </c>
      <c r="D18" s="16" t="s">
        <v>69</v>
      </c>
      <c r="E18" s="16" t="s">
        <v>32</v>
      </c>
      <c r="F18" s="19">
        <v>39142</v>
      </c>
      <c r="G18" s="16" t="s">
        <v>162</v>
      </c>
      <c r="H18" s="12">
        <v>6</v>
      </c>
      <c r="I18" s="12">
        <v>0</v>
      </c>
      <c r="J18" s="12">
        <v>3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9</v>
      </c>
      <c r="Q18" s="12">
        <v>7</v>
      </c>
      <c r="R18" s="12"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>
        <f t="shared" si="0"/>
        <v>27</v>
      </c>
      <c r="AC18" s="13"/>
      <c r="AD18" s="14"/>
    </row>
    <row r="19" spans="1:30" ht="15.75" customHeight="1">
      <c r="A19" s="27" t="s">
        <v>375</v>
      </c>
      <c r="B19" s="26">
        <v>10</v>
      </c>
      <c r="C19" s="35" t="s">
        <v>245</v>
      </c>
      <c r="D19" s="35" t="s">
        <v>246</v>
      </c>
      <c r="E19" s="35" t="s">
        <v>81</v>
      </c>
      <c r="F19" s="36">
        <v>39207</v>
      </c>
      <c r="G19" s="16" t="s">
        <v>166</v>
      </c>
      <c r="H19" s="12">
        <v>5</v>
      </c>
      <c r="I19" s="12">
        <v>4</v>
      </c>
      <c r="J19" s="12">
        <v>4</v>
      </c>
      <c r="K19" s="12">
        <v>2</v>
      </c>
      <c r="L19" s="12">
        <v>0</v>
      </c>
      <c r="M19" s="12">
        <v>0</v>
      </c>
      <c r="N19" s="12">
        <v>0</v>
      </c>
      <c r="O19" s="12">
        <v>0</v>
      </c>
      <c r="P19" s="12">
        <v>6</v>
      </c>
      <c r="Q19" s="12">
        <v>0</v>
      </c>
      <c r="R19" s="12">
        <v>4</v>
      </c>
      <c r="S19" s="12"/>
      <c r="T19" s="12"/>
      <c r="U19" s="12"/>
      <c r="V19" s="12"/>
      <c r="W19" s="12"/>
      <c r="X19" s="12"/>
      <c r="Y19" s="12"/>
      <c r="Z19" s="12"/>
      <c r="AA19" s="12"/>
      <c r="AB19" s="12">
        <f t="shared" si="0"/>
        <v>25</v>
      </c>
      <c r="AC19" s="6"/>
      <c r="AD19" s="14"/>
    </row>
    <row r="20" spans="1:30" ht="15.75" customHeight="1">
      <c r="A20" s="27" t="s">
        <v>367</v>
      </c>
      <c r="B20" s="12">
        <v>11</v>
      </c>
      <c r="C20" s="17" t="s">
        <v>236</v>
      </c>
      <c r="D20" s="17" t="s">
        <v>159</v>
      </c>
      <c r="E20" s="17" t="s">
        <v>59</v>
      </c>
      <c r="F20" s="20">
        <v>39424</v>
      </c>
      <c r="G20" s="17" t="s">
        <v>162</v>
      </c>
      <c r="H20" s="6">
        <v>6</v>
      </c>
      <c r="I20" s="6">
        <v>0</v>
      </c>
      <c r="J20" s="6">
        <v>6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9</v>
      </c>
      <c r="Q20" s="6">
        <v>0</v>
      </c>
      <c r="R20" s="6">
        <v>2</v>
      </c>
      <c r="S20" s="6"/>
      <c r="T20" s="6"/>
      <c r="U20" s="6"/>
      <c r="V20" s="6"/>
      <c r="W20" s="6"/>
      <c r="X20" s="6"/>
      <c r="Y20" s="6"/>
      <c r="Z20" s="6"/>
      <c r="AA20" s="6"/>
      <c r="AB20" s="12">
        <f t="shared" si="0"/>
        <v>24</v>
      </c>
      <c r="AC20" s="6"/>
      <c r="AD20" s="14"/>
    </row>
    <row r="21" spans="1:30" ht="15.75" customHeight="1">
      <c r="A21" s="27" t="s">
        <v>377</v>
      </c>
      <c r="B21" s="26">
        <v>12</v>
      </c>
      <c r="C21" s="28" t="s">
        <v>125</v>
      </c>
      <c r="D21" s="28" t="s">
        <v>60</v>
      </c>
      <c r="E21" s="28" t="s">
        <v>61</v>
      </c>
      <c r="F21" s="29">
        <v>39373</v>
      </c>
      <c r="G21" s="17" t="s">
        <v>166</v>
      </c>
      <c r="H21" s="6">
        <v>4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6">
        <v>4</v>
      </c>
      <c r="O21" s="6">
        <v>0</v>
      </c>
      <c r="P21" s="6">
        <v>6</v>
      </c>
      <c r="Q21" s="6">
        <v>3</v>
      </c>
      <c r="R21" s="6">
        <v>5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24</v>
      </c>
      <c r="AC21" s="6"/>
      <c r="AD21" s="14"/>
    </row>
    <row r="22" spans="1:30" ht="15.75" customHeight="1">
      <c r="A22" s="27" t="s">
        <v>372</v>
      </c>
      <c r="B22" s="12">
        <v>13</v>
      </c>
      <c r="C22" s="28" t="s">
        <v>241</v>
      </c>
      <c r="D22" s="28" t="s">
        <v>85</v>
      </c>
      <c r="E22" s="28" t="s">
        <v>242</v>
      </c>
      <c r="F22" s="34">
        <v>39281</v>
      </c>
      <c r="G22" s="17" t="s">
        <v>165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2">
        <f t="shared" si="0"/>
        <v>0</v>
      </c>
      <c r="AC22" s="6"/>
      <c r="AD22" s="6"/>
    </row>
    <row r="23" spans="1:30" ht="15.75" customHeight="1">
      <c r="A23" s="27" t="s">
        <v>373</v>
      </c>
      <c r="B23" s="26">
        <v>14</v>
      </c>
      <c r="C23" s="28" t="s">
        <v>243</v>
      </c>
      <c r="D23" s="28" t="s">
        <v>159</v>
      </c>
      <c r="E23" s="28" t="s">
        <v>140</v>
      </c>
      <c r="F23" s="29">
        <v>39130</v>
      </c>
      <c r="G23" s="17" t="s">
        <v>165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2">
        <f t="shared" si="0"/>
        <v>0</v>
      </c>
      <c r="AC23" s="6"/>
      <c r="AD23" s="14"/>
    </row>
    <row r="24" spans="1:30" ht="15.75">
      <c r="A24" s="7"/>
      <c r="B24" s="12"/>
      <c r="C24" s="17"/>
      <c r="D24" s="17"/>
      <c r="E24" s="17"/>
      <c r="F24" s="17"/>
      <c r="G24" s="17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0</v>
      </c>
      <c r="AC24" s="6"/>
      <c r="AD24" s="6"/>
    </row>
    <row r="26" spans="5:7" ht="15.75">
      <c r="E26" s="21" t="s">
        <v>3</v>
      </c>
      <c r="F26"/>
      <c r="G26" s="22" t="s">
        <v>13</v>
      </c>
    </row>
    <row r="27" spans="5:7" ht="15.75">
      <c r="E27" s="21"/>
      <c r="F27"/>
      <c r="G27" s="22"/>
    </row>
    <row r="28" spans="5:7" ht="15.75">
      <c r="E28" s="21" t="s">
        <v>4</v>
      </c>
      <c r="F28"/>
      <c r="G28" s="22" t="s">
        <v>15</v>
      </c>
    </row>
    <row r="29" spans="5:7" ht="15.75">
      <c r="E29" s="22"/>
      <c r="F29"/>
      <c r="G29" s="22" t="s">
        <v>16</v>
      </c>
    </row>
    <row r="30" spans="5:7" ht="15.75">
      <c r="E30" s="22"/>
      <c r="F30"/>
      <c r="G30" s="22" t="s">
        <v>170</v>
      </c>
    </row>
    <row r="31" spans="5:22" ht="15.75">
      <c r="E31" s="22"/>
      <c r="F31"/>
      <c r="G31" s="22" t="s">
        <v>17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5:22" ht="15.75">
      <c r="E32" s="23"/>
      <c r="F32"/>
      <c r="G32" s="22" t="s">
        <v>169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8"/>
      <c r="T32" s="8"/>
      <c r="U32" s="8"/>
      <c r="V32" s="8"/>
    </row>
    <row r="33" spans="5:22" ht="15.75">
      <c r="E33" s="23"/>
      <c r="F33"/>
      <c r="G33" s="22" t="s">
        <v>18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8"/>
      <c r="T33" s="8"/>
      <c r="U33" s="8"/>
      <c r="V33" s="8"/>
    </row>
    <row r="34" spans="5:22" ht="15.75">
      <c r="E34" s="23"/>
      <c r="F34"/>
      <c r="G34" s="22" t="s">
        <v>19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8"/>
      <c r="T34" s="8"/>
      <c r="U34" s="8"/>
      <c r="V34" s="8"/>
    </row>
    <row r="35" spans="5:22" ht="15.75">
      <c r="E35" s="24"/>
      <c r="F35"/>
      <c r="G35" s="22" t="s">
        <v>265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  <c r="T35" s="8"/>
      <c r="U35" s="8"/>
      <c r="V35" s="8"/>
    </row>
    <row r="36" spans="5:22" ht="15.75">
      <c r="E36" s="24"/>
      <c r="F36"/>
      <c r="G36" s="22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8"/>
      <c r="T36" s="8"/>
      <c r="U36" s="8"/>
      <c r="V36" s="8"/>
    </row>
    <row r="37" spans="5:22" ht="15.75">
      <c r="E37" s="24"/>
      <c r="F37"/>
      <c r="G37" s="2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/>
      <c r="T37" s="8"/>
      <c r="U37" s="8"/>
      <c r="V37" s="8"/>
    </row>
    <row r="38" spans="7:22" ht="15.75"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8"/>
      <c r="T38" s="8"/>
      <c r="U38" s="8"/>
      <c r="V38" s="8"/>
    </row>
    <row r="39" spans="7:22" ht="15.75">
      <c r="G39" s="1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8"/>
      <c r="T39" s="8"/>
      <c r="U39" s="8"/>
      <c r="V39" s="8"/>
    </row>
    <row r="40" spans="7:22" ht="15.75"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8"/>
      <c r="T40" s="8"/>
      <c r="U40" s="8"/>
      <c r="V40" s="8"/>
    </row>
    <row r="41" spans="7:22" ht="12.75">
      <c r="G41" s="1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7:22" ht="12.75">
      <c r="G42" s="1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7:22" ht="12.75">
      <c r="G43" s="1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="70" zoomScaleNormal="70" zoomScalePageLayoutView="0" workbookViewId="0" topLeftCell="A1">
      <selection activeCell="AH18" sqref="AH1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15" customWidth="1"/>
    <col min="4" max="4" width="21.25390625" style="15" customWidth="1"/>
    <col min="5" max="5" width="23.375" style="15" customWidth="1"/>
    <col min="6" max="6" width="18.375" style="15" customWidth="1"/>
    <col min="7" max="7" width="27.125" style="15" customWidth="1"/>
    <col min="8" max="18" width="4.00390625" style="0" customWidth="1"/>
    <col min="19" max="27" width="4.00390625" style="0" hidden="1" customWidth="1"/>
    <col min="28" max="29" width="12.875" style="0" customWidth="1"/>
    <col min="30" max="30" width="30.125" style="0" customWidth="1"/>
  </cols>
  <sheetData>
    <row r="1" spans="1:6" ht="16.5">
      <c r="A1" s="4" t="s">
        <v>167</v>
      </c>
      <c r="B1" s="4"/>
      <c r="C1" s="5"/>
      <c r="D1" s="5"/>
      <c r="E1" s="5"/>
      <c r="F1" s="5"/>
    </row>
    <row r="2" spans="1:4" ht="18.75">
      <c r="A2" s="10"/>
      <c r="B2" s="1"/>
      <c r="C2" s="1"/>
      <c r="D2" s="1"/>
    </row>
    <row r="3" spans="1:29" ht="16.5">
      <c r="A3" s="54" t="s">
        <v>248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4" ht="15.75">
      <c r="A4" s="2"/>
      <c r="B4" s="2"/>
      <c r="C4" s="1"/>
      <c r="D4" s="1"/>
    </row>
    <row r="5" spans="1:30" ht="21.75" customHeight="1">
      <c r="A5" s="55" t="s">
        <v>2</v>
      </c>
      <c r="B5" s="57" t="s">
        <v>9</v>
      </c>
      <c r="C5" s="45" t="s">
        <v>5</v>
      </c>
      <c r="D5" s="45" t="s">
        <v>6</v>
      </c>
      <c r="E5" s="56" t="s">
        <v>7</v>
      </c>
      <c r="F5" s="45" t="s">
        <v>8</v>
      </c>
      <c r="G5" s="56" t="s">
        <v>0</v>
      </c>
      <c r="H5" s="48" t="s">
        <v>14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50"/>
      <c r="AB5" s="55" t="s">
        <v>1</v>
      </c>
      <c r="AC5" s="55" t="s">
        <v>11</v>
      </c>
      <c r="AD5" s="55" t="s">
        <v>10</v>
      </c>
    </row>
    <row r="6" spans="1:30" ht="18.75" customHeight="1">
      <c r="A6" s="55"/>
      <c r="B6" s="58"/>
      <c r="C6" s="46"/>
      <c r="D6" s="46"/>
      <c r="E6" s="56"/>
      <c r="F6" s="46"/>
      <c r="G6" s="56"/>
      <c r="H6" s="51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  <c r="AB6" s="55"/>
      <c r="AC6" s="55"/>
      <c r="AD6" s="55"/>
    </row>
    <row r="7" spans="1:30" ht="26.25" customHeight="1">
      <c r="A7" s="55"/>
      <c r="B7" s="58"/>
      <c r="C7" s="46"/>
      <c r="D7" s="46"/>
      <c r="E7" s="56"/>
      <c r="F7" s="46"/>
      <c r="G7" s="56"/>
      <c r="H7" s="48" t="s">
        <v>12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  <c r="AB7" s="55"/>
      <c r="AC7" s="55"/>
      <c r="AD7" s="55"/>
    </row>
    <row r="8" spans="1:30" ht="16.5" customHeight="1">
      <c r="A8" s="55"/>
      <c r="B8" s="58"/>
      <c r="C8" s="46"/>
      <c r="D8" s="46"/>
      <c r="E8" s="56"/>
      <c r="F8" s="46"/>
      <c r="G8" s="56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3"/>
      <c r="AB8" s="55"/>
      <c r="AC8" s="55"/>
      <c r="AD8" s="55"/>
    </row>
    <row r="9" spans="1:30" ht="18.75">
      <c r="A9" s="55"/>
      <c r="B9" s="59"/>
      <c r="C9" s="47"/>
      <c r="D9" s="47"/>
      <c r="E9" s="56"/>
      <c r="F9" s="47"/>
      <c r="G9" s="56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>
        <v>17</v>
      </c>
      <c r="Y9" s="3">
        <v>18</v>
      </c>
      <c r="Z9" s="3">
        <v>19</v>
      </c>
      <c r="AA9" s="3">
        <v>20</v>
      </c>
      <c r="AB9" s="55"/>
      <c r="AC9" s="55"/>
      <c r="AD9" s="55"/>
    </row>
    <row r="10" spans="1:30" ht="31.5">
      <c r="A10" s="27" t="s">
        <v>384</v>
      </c>
      <c r="B10" s="40">
        <v>1</v>
      </c>
      <c r="C10" s="41" t="s">
        <v>115</v>
      </c>
      <c r="D10" s="41" t="s">
        <v>114</v>
      </c>
      <c r="E10" s="28" t="s">
        <v>35</v>
      </c>
      <c r="F10" s="42">
        <v>39048</v>
      </c>
      <c r="G10" s="17" t="s">
        <v>162</v>
      </c>
      <c r="H10" s="6">
        <v>7</v>
      </c>
      <c r="I10" s="6">
        <v>2</v>
      </c>
      <c r="J10" s="6">
        <v>6</v>
      </c>
      <c r="K10" s="6">
        <v>4</v>
      </c>
      <c r="L10" s="6">
        <v>0</v>
      </c>
      <c r="M10" s="6">
        <v>2</v>
      </c>
      <c r="N10" s="6">
        <v>0</v>
      </c>
      <c r="O10" s="6">
        <v>8</v>
      </c>
      <c r="P10" s="6">
        <v>9</v>
      </c>
      <c r="Q10" s="6">
        <v>10</v>
      </c>
      <c r="R10" s="6">
        <v>10</v>
      </c>
      <c r="S10" s="6"/>
      <c r="T10" s="6"/>
      <c r="U10" s="6"/>
      <c r="V10" s="6"/>
      <c r="W10" s="6"/>
      <c r="X10" s="6"/>
      <c r="Y10" s="6"/>
      <c r="Z10" s="6"/>
      <c r="AA10" s="6"/>
      <c r="AB10" s="12">
        <f aca="true" t="shared" si="0" ref="AB10:AB25">SUM(H10:R10)</f>
        <v>58</v>
      </c>
      <c r="AC10" s="9" t="s">
        <v>266</v>
      </c>
      <c r="AD10" s="32" t="s">
        <v>394</v>
      </c>
    </row>
    <row r="11" spans="1:30" s="33" customFormat="1" ht="15.75" customHeight="1">
      <c r="A11" s="27" t="s">
        <v>388</v>
      </c>
      <c r="B11" s="26">
        <v>2</v>
      </c>
      <c r="C11" s="28" t="s">
        <v>111</v>
      </c>
      <c r="D11" s="28" t="s">
        <v>105</v>
      </c>
      <c r="E11" s="28" t="s">
        <v>258</v>
      </c>
      <c r="F11" s="34">
        <v>38929</v>
      </c>
      <c r="G11" s="17" t="s">
        <v>163</v>
      </c>
      <c r="H11" s="6">
        <v>7</v>
      </c>
      <c r="I11" s="6">
        <v>4</v>
      </c>
      <c r="J11" s="6">
        <v>5</v>
      </c>
      <c r="K11" s="6">
        <v>4</v>
      </c>
      <c r="L11" s="6">
        <v>0</v>
      </c>
      <c r="M11" s="6">
        <v>4</v>
      </c>
      <c r="N11" s="6">
        <v>4</v>
      </c>
      <c r="O11" s="6">
        <v>8</v>
      </c>
      <c r="P11" s="6">
        <v>9</v>
      </c>
      <c r="Q11" s="6">
        <v>3</v>
      </c>
      <c r="R11" s="6">
        <v>10</v>
      </c>
      <c r="S11" s="6"/>
      <c r="T11" s="6"/>
      <c r="U11" s="6"/>
      <c r="V11" s="6"/>
      <c r="W11" s="6"/>
      <c r="X11" s="6"/>
      <c r="Y11" s="6"/>
      <c r="Z11" s="6"/>
      <c r="AA11" s="6"/>
      <c r="AB11" s="12">
        <f t="shared" si="0"/>
        <v>58</v>
      </c>
      <c r="AC11" s="9" t="s">
        <v>266</v>
      </c>
      <c r="AD11" s="25" t="s">
        <v>278</v>
      </c>
    </row>
    <row r="12" spans="1:30" ht="15.75" customHeight="1">
      <c r="A12" s="27" t="s">
        <v>379</v>
      </c>
      <c r="B12" s="40">
        <v>3</v>
      </c>
      <c r="C12" s="17" t="s">
        <v>250</v>
      </c>
      <c r="D12" s="17" t="s">
        <v>251</v>
      </c>
      <c r="E12" s="17" t="s">
        <v>252</v>
      </c>
      <c r="F12" s="20">
        <v>38855</v>
      </c>
      <c r="G12" s="17" t="s">
        <v>162</v>
      </c>
      <c r="H12" s="6">
        <v>9</v>
      </c>
      <c r="I12" s="6">
        <v>4</v>
      </c>
      <c r="J12" s="6">
        <v>6</v>
      </c>
      <c r="K12" s="6">
        <v>5</v>
      </c>
      <c r="L12" s="6">
        <v>0</v>
      </c>
      <c r="M12" s="6">
        <v>2</v>
      </c>
      <c r="N12" s="6">
        <v>8</v>
      </c>
      <c r="O12" s="6">
        <v>8</v>
      </c>
      <c r="P12" s="6">
        <v>0</v>
      </c>
      <c r="Q12" s="6">
        <v>7</v>
      </c>
      <c r="R12" s="6">
        <v>4</v>
      </c>
      <c r="S12" s="6"/>
      <c r="T12" s="6"/>
      <c r="U12" s="6"/>
      <c r="V12" s="6"/>
      <c r="W12" s="6"/>
      <c r="X12" s="6"/>
      <c r="Y12" s="6"/>
      <c r="Z12" s="6"/>
      <c r="AA12" s="6"/>
      <c r="AB12" s="12">
        <f t="shared" si="0"/>
        <v>53</v>
      </c>
      <c r="AC12" s="9" t="s">
        <v>269</v>
      </c>
      <c r="AD12" s="32" t="s">
        <v>394</v>
      </c>
    </row>
    <row r="13" spans="1:30" ht="15.75" customHeight="1">
      <c r="A13" s="27" t="s">
        <v>380</v>
      </c>
      <c r="B13" s="26">
        <v>4</v>
      </c>
      <c r="C13" s="16" t="s">
        <v>121</v>
      </c>
      <c r="D13" s="16" t="s">
        <v>122</v>
      </c>
      <c r="E13" s="16" t="s">
        <v>123</v>
      </c>
      <c r="F13" s="19">
        <v>39039</v>
      </c>
      <c r="G13" s="16" t="s">
        <v>162</v>
      </c>
      <c r="H13" s="12">
        <v>6</v>
      </c>
      <c r="I13" s="12">
        <v>6</v>
      </c>
      <c r="J13" s="12">
        <v>6</v>
      </c>
      <c r="K13" s="12">
        <v>2</v>
      </c>
      <c r="L13" s="12">
        <v>0</v>
      </c>
      <c r="M13" s="12">
        <v>2</v>
      </c>
      <c r="N13" s="12">
        <v>4</v>
      </c>
      <c r="O13" s="12">
        <v>8</v>
      </c>
      <c r="P13" s="12">
        <v>9</v>
      </c>
      <c r="Q13" s="12">
        <v>6</v>
      </c>
      <c r="R13" s="12">
        <v>4</v>
      </c>
      <c r="S13" s="12"/>
      <c r="T13" s="12"/>
      <c r="U13" s="12"/>
      <c r="V13" s="12"/>
      <c r="W13" s="12"/>
      <c r="X13" s="12"/>
      <c r="Y13" s="12"/>
      <c r="Z13" s="12"/>
      <c r="AA13" s="12"/>
      <c r="AB13" s="12">
        <f t="shared" si="0"/>
        <v>53</v>
      </c>
      <c r="AC13" s="9" t="s">
        <v>269</v>
      </c>
      <c r="AD13" s="32" t="s">
        <v>394</v>
      </c>
    </row>
    <row r="14" spans="1:30" ht="15.75" customHeight="1">
      <c r="A14" s="27" t="s">
        <v>390</v>
      </c>
      <c r="B14" s="40">
        <v>5</v>
      </c>
      <c r="C14" s="28" t="s">
        <v>126</v>
      </c>
      <c r="D14" s="28" t="s">
        <v>259</v>
      </c>
      <c r="E14" s="28" t="s">
        <v>260</v>
      </c>
      <c r="F14" s="29">
        <v>38827</v>
      </c>
      <c r="G14" s="17" t="s">
        <v>163</v>
      </c>
      <c r="H14" s="6">
        <v>7</v>
      </c>
      <c r="I14" s="6">
        <v>2</v>
      </c>
      <c r="J14" s="6">
        <v>2</v>
      </c>
      <c r="K14" s="6">
        <v>3</v>
      </c>
      <c r="L14" s="6">
        <v>0</v>
      </c>
      <c r="M14" s="6">
        <v>2</v>
      </c>
      <c r="N14" s="6">
        <v>2</v>
      </c>
      <c r="O14" s="6">
        <v>8</v>
      </c>
      <c r="P14" s="6">
        <v>9</v>
      </c>
      <c r="Q14" s="6">
        <v>8</v>
      </c>
      <c r="R14" s="6">
        <v>6</v>
      </c>
      <c r="S14" s="6"/>
      <c r="T14" s="6"/>
      <c r="U14" s="6"/>
      <c r="V14" s="6"/>
      <c r="W14" s="6"/>
      <c r="X14" s="6"/>
      <c r="Y14" s="6"/>
      <c r="Z14" s="6"/>
      <c r="AA14" s="6"/>
      <c r="AB14" s="12">
        <f t="shared" si="0"/>
        <v>49</v>
      </c>
      <c r="AC14" s="9" t="s">
        <v>269</v>
      </c>
      <c r="AD14" s="25" t="s">
        <v>278</v>
      </c>
    </row>
    <row r="15" spans="1:30" ht="15.75" customHeight="1">
      <c r="A15" s="27" t="s">
        <v>378</v>
      </c>
      <c r="B15" s="26">
        <v>6</v>
      </c>
      <c r="C15" s="28" t="s">
        <v>113</v>
      </c>
      <c r="D15" s="28" t="s">
        <v>41</v>
      </c>
      <c r="E15" s="28" t="s">
        <v>37</v>
      </c>
      <c r="F15" s="29">
        <v>38770</v>
      </c>
      <c r="G15" s="28" t="s">
        <v>162</v>
      </c>
      <c r="H15" s="30">
        <v>7</v>
      </c>
      <c r="I15" s="30">
        <v>2</v>
      </c>
      <c r="J15" s="30">
        <v>5</v>
      </c>
      <c r="K15" s="30">
        <v>2</v>
      </c>
      <c r="L15" s="30">
        <v>0</v>
      </c>
      <c r="M15" s="30">
        <v>0</v>
      </c>
      <c r="N15" s="30">
        <v>4</v>
      </c>
      <c r="O15" s="30">
        <v>8</v>
      </c>
      <c r="P15" s="30">
        <v>9</v>
      </c>
      <c r="Q15" s="30">
        <v>5</v>
      </c>
      <c r="R15" s="30">
        <v>6</v>
      </c>
      <c r="S15" s="30"/>
      <c r="T15" s="30"/>
      <c r="U15" s="30"/>
      <c r="V15" s="30"/>
      <c r="W15" s="30"/>
      <c r="X15" s="30"/>
      <c r="Y15" s="30"/>
      <c r="Z15" s="30"/>
      <c r="AA15" s="30"/>
      <c r="AB15" s="26">
        <f t="shared" si="0"/>
        <v>48</v>
      </c>
      <c r="AC15" s="9" t="s">
        <v>269</v>
      </c>
      <c r="AD15" s="32" t="s">
        <v>394</v>
      </c>
    </row>
    <row r="16" spans="1:30" ht="15.75" customHeight="1">
      <c r="A16" s="27" t="s">
        <v>381</v>
      </c>
      <c r="B16" s="40">
        <v>7</v>
      </c>
      <c r="C16" s="17" t="s">
        <v>118</v>
      </c>
      <c r="D16" s="17" t="s">
        <v>31</v>
      </c>
      <c r="E16" s="17" t="s">
        <v>67</v>
      </c>
      <c r="F16" s="20">
        <v>38820</v>
      </c>
      <c r="G16" s="17" t="s">
        <v>162</v>
      </c>
      <c r="H16" s="6">
        <v>3</v>
      </c>
      <c r="I16" s="6">
        <v>2</v>
      </c>
      <c r="J16" s="6">
        <v>3</v>
      </c>
      <c r="K16" s="6">
        <v>2</v>
      </c>
      <c r="L16" s="6">
        <v>0</v>
      </c>
      <c r="M16" s="6">
        <v>0</v>
      </c>
      <c r="N16" s="6">
        <v>8</v>
      </c>
      <c r="O16" s="6">
        <v>8</v>
      </c>
      <c r="P16" s="6">
        <v>9</v>
      </c>
      <c r="Q16" s="6">
        <v>7</v>
      </c>
      <c r="R16" s="6">
        <v>6</v>
      </c>
      <c r="S16" s="6"/>
      <c r="T16" s="6"/>
      <c r="U16" s="6"/>
      <c r="V16" s="6"/>
      <c r="W16" s="6"/>
      <c r="X16" s="6"/>
      <c r="Y16" s="6"/>
      <c r="Z16" s="6"/>
      <c r="AA16" s="6"/>
      <c r="AB16" s="12">
        <f t="shared" si="0"/>
        <v>48</v>
      </c>
      <c r="AC16" s="9" t="s">
        <v>269</v>
      </c>
      <c r="AD16" s="32" t="s">
        <v>394</v>
      </c>
    </row>
    <row r="17" spans="1:30" ht="15.75" customHeight="1">
      <c r="A17" s="27" t="s">
        <v>387</v>
      </c>
      <c r="B17" s="26">
        <v>8</v>
      </c>
      <c r="C17" s="28" t="s">
        <v>256</v>
      </c>
      <c r="D17" s="28" t="s">
        <v>139</v>
      </c>
      <c r="E17" s="28" t="s">
        <v>257</v>
      </c>
      <c r="F17" s="29">
        <v>39031</v>
      </c>
      <c r="G17" s="17" t="s">
        <v>162</v>
      </c>
      <c r="H17" s="6">
        <v>5</v>
      </c>
      <c r="I17" s="6">
        <v>0</v>
      </c>
      <c r="J17" s="6">
        <v>4</v>
      </c>
      <c r="K17" s="6">
        <v>3</v>
      </c>
      <c r="L17" s="6">
        <v>0</v>
      </c>
      <c r="M17" s="6">
        <v>2</v>
      </c>
      <c r="N17" s="6">
        <v>2</v>
      </c>
      <c r="O17" s="6">
        <v>8</v>
      </c>
      <c r="P17" s="6">
        <v>9</v>
      </c>
      <c r="Q17" s="6">
        <v>3</v>
      </c>
      <c r="R17" s="6">
        <v>6</v>
      </c>
      <c r="S17" s="6"/>
      <c r="T17" s="6"/>
      <c r="U17" s="6"/>
      <c r="V17" s="6"/>
      <c r="W17" s="6"/>
      <c r="X17" s="6"/>
      <c r="Y17" s="6"/>
      <c r="Z17" s="6"/>
      <c r="AA17" s="6"/>
      <c r="AB17" s="12">
        <f t="shared" si="0"/>
        <v>42</v>
      </c>
      <c r="AC17" s="9"/>
      <c r="AD17" s="14"/>
    </row>
    <row r="18" spans="1:30" ht="15.75" customHeight="1">
      <c r="A18" s="27" t="s">
        <v>392</v>
      </c>
      <c r="B18" s="40">
        <v>9</v>
      </c>
      <c r="C18" s="28" t="s">
        <v>263</v>
      </c>
      <c r="D18" s="28" t="s">
        <v>86</v>
      </c>
      <c r="E18" s="28" t="s">
        <v>27</v>
      </c>
      <c r="F18" s="34">
        <v>38776</v>
      </c>
      <c r="G18" s="17" t="s">
        <v>205</v>
      </c>
      <c r="H18" s="6">
        <v>7</v>
      </c>
      <c r="I18" s="6">
        <v>2</v>
      </c>
      <c r="J18" s="6">
        <v>5</v>
      </c>
      <c r="K18" s="6">
        <v>2</v>
      </c>
      <c r="L18" s="6">
        <v>0</v>
      </c>
      <c r="M18" s="6">
        <v>0</v>
      </c>
      <c r="N18" s="6">
        <v>2</v>
      </c>
      <c r="O18" s="6">
        <v>0</v>
      </c>
      <c r="P18" s="6">
        <v>9</v>
      </c>
      <c r="Q18" s="6">
        <v>5</v>
      </c>
      <c r="R18" s="6">
        <v>4</v>
      </c>
      <c r="S18" s="6"/>
      <c r="T18" s="6"/>
      <c r="U18" s="6"/>
      <c r="V18" s="6"/>
      <c r="W18" s="6"/>
      <c r="X18" s="6"/>
      <c r="Y18" s="6"/>
      <c r="Z18" s="6"/>
      <c r="AA18" s="6"/>
      <c r="AB18" s="6">
        <f t="shared" si="0"/>
        <v>36</v>
      </c>
      <c r="AC18" s="6"/>
      <c r="AD18" s="14"/>
    </row>
    <row r="19" spans="1:30" ht="15.75" customHeight="1">
      <c r="A19" s="27" t="s">
        <v>382</v>
      </c>
      <c r="B19" s="26">
        <v>10</v>
      </c>
      <c r="C19" s="28" t="s">
        <v>253</v>
      </c>
      <c r="D19" s="28" t="s">
        <v>197</v>
      </c>
      <c r="E19" s="28" t="s">
        <v>61</v>
      </c>
      <c r="F19" s="34">
        <v>38736</v>
      </c>
      <c r="G19" s="17" t="s">
        <v>162</v>
      </c>
      <c r="H19" s="6">
        <v>5</v>
      </c>
      <c r="I19" s="6">
        <v>4</v>
      </c>
      <c r="J19" s="6">
        <v>3</v>
      </c>
      <c r="K19" s="6">
        <v>2</v>
      </c>
      <c r="L19" s="6">
        <v>0</v>
      </c>
      <c r="M19" s="6">
        <v>2</v>
      </c>
      <c r="N19" s="6">
        <v>0</v>
      </c>
      <c r="O19" s="6">
        <v>3</v>
      </c>
      <c r="P19" s="6">
        <v>9</v>
      </c>
      <c r="Q19" s="6">
        <v>3</v>
      </c>
      <c r="R19" s="6">
        <v>0</v>
      </c>
      <c r="S19" s="6"/>
      <c r="T19" s="6"/>
      <c r="U19" s="6"/>
      <c r="V19" s="6"/>
      <c r="W19" s="6"/>
      <c r="X19" s="6"/>
      <c r="Y19" s="6"/>
      <c r="Z19" s="6"/>
      <c r="AA19" s="6"/>
      <c r="AB19" s="26">
        <f t="shared" si="0"/>
        <v>31</v>
      </c>
      <c r="AC19" s="9"/>
      <c r="AD19" s="14"/>
    </row>
    <row r="20" spans="1:30" ht="15.75" customHeight="1">
      <c r="A20" s="27" t="s">
        <v>389</v>
      </c>
      <c r="B20" s="40">
        <v>11</v>
      </c>
      <c r="C20" s="35" t="s">
        <v>116</v>
      </c>
      <c r="D20" s="35" t="s">
        <v>62</v>
      </c>
      <c r="E20" s="35" t="s">
        <v>117</v>
      </c>
      <c r="F20" s="36">
        <v>38773</v>
      </c>
      <c r="G20" s="16" t="s">
        <v>163</v>
      </c>
      <c r="H20" s="12">
        <v>8</v>
      </c>
      <c r="I20" s="12">
        <v>2</v>
      </c>
      <c r="J20" s="12">
        <v>2</v>
      </c>
      <c r="K20" s="12">
        <v>2</v>
      </c>
      <c r="L20" s="12">
        <v>0</v>
      </c>
      <c r="M20" s="12">
        <v>0</v>
      </c>
      <c r="N20" s="12">
        <v>0</v>
      </c>
      <c r="O20" s="12">
        <v>8</v>
      </c>
      <c r="P20" s="12">
        <v>3</v>
      </c>
      <c r="Q20" s="12">
        <v>6</v>
      </c>
      <c r="R20" s="12"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>
        <f t="shared" si="0"/>
        <v>31</v>
      </c>
      <c r="AC20" s="13"/>
      <c r="AD20" s="14"/>
    </row>
    <row r="21" spans="1:30" ht="15.75" customHeight="1">
      <c r="A21" s="27" t="s">
        <v>393</v>
      </c>
      <c r="B21" s="26">
        <v>12</v>
      </c>
      <c r="C21" s="28" t="s">
        <v>112</v>
      </c>
      <c r="D21" s="28" t="s">
        <v>264</v>
      </c>
      <c r="E21" s="28" t="s">
        <v>27</v>
      </c>
      <c r="F21" s="34">
        <v>38758</v>
      </c>
      <c r="G21" s="17" t="s">
        <v>165</v>
      </c>
      <c r="H21" s="6">
        <v>7</v>
      </c>
      <c r="I21" s="6">
        <v>0</v>
      </c>
      <c r="J21" s="6">
        <v>3</v>
      </c>
      <c r="K21" s="6">
        <v>3</v>
      </c>
      <c r="L21" s="6">
        <v>6</v>
      </c>
      <c r="M21" s="6">
        <v>2</v>
      </c>
      <c r="N21" s="6">
        <v>4</v>
      </c>
      <c r="O21" s="6">
        <v>0</v>
      </c>
      <c r="P21" s="6">
        <v>0</v>
      </c>
      <c r="Q21" s="6">
        <v>0</v>
      </c>
      <c r="R21" s="6">
        <v>2</v>
      </c>
      <c r="S21" s="6"/>
      <c r="T21" s="6"/>
      <c r="U21" s="6"/>
      <c r="V21" s="6"/>
      <c r="W21" s="6"/>
      <c r="X21" s="6"/>
      <c r="Y21" s="6"/>
      <c r="Z21" s="6"/>
      <c r="AA21" s="6"/>
      <c r="AB21" s="12">
        <f t="shared" si="0"/>
        <v>27</v>
      </c>
      <c r="AC21" s="6"/>
      <c r="AD21" s="25"/>
    </row>
    <row r="22" spans="1:30" ht="15.75" customHeight="1">
      <c r="A22" s="27" t="s">
        <v>385</v>
      </c>
      <c r="B22" s="40">
        <v>13</v>
      </c>
      <c r="C22" s="28" t="s">
        <v>119</v>
      </c>
      <c r="D22" s="28" t="s">
        <v>120</v>
      </c>
      <c r="E22" s="28" t="s">
        <v>37</v>
      </c>
      <c r="F22" s="34">
        <v>39017</v>
      </c>
      <c r="G22" s="17" t="s">
        <v>162</v>
      </c>
      <c r="H22" s="6">
        <v>5</v>
      </c>
      <c r="I22" s="6">
        <v>4</v>
      </c>
      <c r="J22" s="6">
        <v>2</v>
      </c>
      <c r="K22" s="6">
        <v>4</v>
      </c>
      <c r="L22" s="6">
        <v>0</v>
      </c>
      <c r="M22" s="6">
        <v>0</v>
      </c>
      <c r="N22" s="6">
        <v>0</v>
      </c>
      <c r="O22" s="6">
        <v>3</v>
      </c>
      <c r="P22" s="6">
        <v>0</v>
      </c>
      <c r="Q22" s="6">
        <v>0</v>
      </c>
      <c r="R22" s="6">
        <v>0</v>
      </c>
      <c r="S22" s="6"/>
      <c r="T22" s="6"/>
      <c r="U22" s="6"/>
      <c r="V22" s="6"/>
      <c r="W22" s="6"/>
      <c r="X22" s="6"/>
      <c r="Y22" s="6"/>
      <c r="Z22" s="6"/>
      <c r="AA22" s="6"/>
      <c r="AB22" s="12">
        <f t="shared" si="0"/>
        <v>18</v>
      </c>
      <c r="AC22" s="9"/>
      <c r="AD22" s="14"/>
    </row>
    <row r="23" spans="1:30" ht="15.75" customHeight="1">
      <c r="A23" s="27" t="s">
        <v>383</v>
      </c>
      <c r="B23" s="26">
        <v>14</v>
      </c>
      <c r="C23" s="28" t="s">
        <v>254</v>
      </c>
      <c r="D23" s="28" t="s">
        <v>148</v>
      </c>
      <c r="E23" s="28" t="s">
        <v>35</v>
      </c>
      <c r="F23" s="29">
        <v>38724</v>
      </c>
      <c r="G23" s="17" t="s">
        <v>162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6">
        <f t="shared" si="0"/>
        <v>0</v>
      </c>
      <c r="AC23" s="9"/>
      <c r="AD23" s="14"/>
    </row>
    <row r="24" spans="1:30" ht="15.75" customHeight="1">
      <c r="A24" s="27" t="s">
        <v>386</v>
      </c>
      <c r="B24" s="40">
        <v>15</v>
      </c>
      <c r="C24" s="28" t="s">
        <v>255</v>
      </c>
      <c r="D24" s="28" t="s">
        <v>28</v>
      </c>
      <c r="E24" s="28" t="s">
        <v>110</v>
      </c>
      <c r="F24" s="34">
        <v>38934</v>
      </c>
      <c r="G24" s="17" t="s">
        <v>162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12">
        <f t="shared" si="0"/>
        <v>0</v>
      </c>
      <c r="AC24" s="9"/>
      <c r="AD24" s="6"/>
    </row>
    <row r="25" spans="1:30" ht="15.75" customHeight="1">
      <c r="A25" s="27" t="s">
        <v>391</v>
      </c>
      <c r="B25" s="26">
        <v>16</v>
      </c>
      <c r="C25" s="28" t="s">
        <v>261</v>
      </c>
      <c r="D25" s="28" t="s">
        <v>262</v>
      </c>
      <c r="E25" s="28" t="s">
        <v>78</v>
      </c>
      <c r="F25" s="29">
        <v>39035</v>
      </c>
      <c r="G25" s="17" t="s">
        <v>164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2">
        <f t="shared" si="0"/>
        <v>0</v>
      </c>
      <c r="AC25" s="9"/>
      <c r="AD25" s="14"/>
    </row>
    <row r="26" spans="1:30" ht="15.75" customHeight="1">
      <c r="A26" s="37"/>
      <c r="B26" s="37"/>
      <c r="C26" s="38"/>
      <c r="D26" s="38"/>
      <c r="E26" s="38"/>
      <c r="F26" s="38"/>
      <c r="G26" s="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7"/>
      <c r="AC26" s="37"/>
      <c r="AD26" s="37"/>
    </row>
    <row r="27" spans="1:30" ht="15.75">
      <c r="A27" s="7"/>
      <c r="B27" s="12"/>
      <c r="C27" s="17"/>
      <c r="D27" s="17"/>
      <c r="E27" s="17"/>
      <c r="F27" s="17"/>
      <c r="G27" s="17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12">
        <f>SUM(H27:R27)</f>
        <v>0</v>
      </c>
      <c r="AC27" s="6"/>
      <c r="AD27" s="6"/>
    </row>
    <row r="29" spans="5:7" ht="15.75">
      <c r="E29" s="21" t="s">
        <v>3</v>
      </c>
      <c r="F29"/>
      <c r="G29" s="22" t="s">
        <v>13</v>
      </c>
    </row>
    <row r="30" spans="5:7" ht="15.75">
      <c r="E30" s="21"/>
      <c r="F30"/>
      <c r="G30" s="22"/>
    </row>
    <row r="31" spans="5:7" ht="15.75">
      <c r="E31" s="21" t="s">
        <v>4</v>
      </c>
      <c r="F31"/>
      <c r="G31" s="22" t="s">
        <v>15</v>
      </c>
    </row>
    <row r="32" spans="5:7" ht="15.75">
      <c r="E32" s="22"/>
      <c r="F32"/>
      <c r="G32" s="22" t="s">
        <v>16</v>
      </c>
    </row>
    <row r="33" spans="5:7" ht="15.75">
      <c r="E33" s="22"/>
      <c r="F33"/>
      <c r="G33" s="22" t="s">
        <v>170</v>
      </c>
    </row>
    <row r="34" spans="5:22" ht="15.75">
      <c r="E34" s="22"/>
      <c r="F34"/>
      <c r="G34" s="22" t="s">
        <v>17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5:22" ht="15.75">
      <c r="E35" s="23"/>
      <c r="F35"/>
      <c r="G35" s="22" t="s">
        <v>169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8"/>
      <c r="T35" s="8"/>
      <c r="U35" s="8"/>
      <c r="V35" s="8"/>
    </row>
    <row r="36" spans="5:22" ht="15.75">
      <c r="E36" s="23"/>
      <c r="F36"/>
      <c r="G36" s="22" t="s">
        <v>18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8"/>
      <c r="T36" s="8"/>
      <c r="U36" s="8"/>
      <c r="V36" s="8"/>
    </row>
    <row r="37" spans="5:22" ht="15.75">
      <c r="E37" s="23"/>
      <c r="F37"/>
      <c r="G37" s="22" t="s">
        <v>19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8"/>
      <c r="T37" s="8"/>
      <c r="U37" s="8"/>
      <c r="V37" s="8"/>
    </row>
    <row r="38" spans="5:22" ht="15.75">
      <c r="E38" s="24"/>
      <c r="F38"/>
      <c r="G38" s="22" t="s">
        <v>265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8"/>
      <c r="T38" s="8"/>
      <c r="U38" s="8"/>
      <c r="V38" s="8"/>
    </row>
    <row r="39" spans="5:22" ht="15.75">
      <c r="E39" s="24"/>
      <c r="F39"/>
      <c r="G39" s="22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8"/>
      <c r="T39" s="8"/>
      <c r="U39" s="8"/>
      <c r="V39" s="8"/>
    </row>
    <row r="40" spans="5:22" ht="15.75">
      <c r="E40" s="24"/>
      <c r="F40"/>
      <c r="G40" s="2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8"/>
      <c r="T40" s="8"/>
      <c r="U40" s="8"/>
      <c r="V40" s="8"/>
    </row>
    <row r="41" spans="7:22" ht="15.75">
      <c r="G41" s="1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8"/>
      <c r="T41" s="8"/>
      <c r="U41" s="8"/>
      <c r="V41" s="8"/>
    </row>
    <row r="42" spans="7:22" ht="15.75">
      <c r="G42" s="1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8"/>
      <c r="T42" s="8"/>
      <c r="U42" s="8"/>
      <c r="V42" s="8"/>
    </row>
    <row r="43" spans="7:22" ht="15.75">
      <c r="G43" s="1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8"/>
      <c r="T43" s="8"/>
      <c r="U43" s="8"/>
      <c r="V43" s="8"/>
    </row>
    <row r="44" spans="7:22" ht="12.75">
      <c r="G44" s="1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7:22" ht="12.75">
      <c r="G45" s="1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7:22" ht="12.75">
      <c r="G46" s="1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</sheetData>
  <sheetProtection/>
  <mergeCells count="13">
    <mergeCell ref="G5:G9"/>
    <mergeCell ref="H5:AA6"/>
    <mergeCell ref="AB5:AB9"/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Z1</cp:lastModifiedBy>
  <cp:lastPrinted>2023-12-01T08:48:54Z</cp:lastPrinted>
  <dcterms:created xsi:type="dcterms:W3CDTF">2010-11-15T09:48:18Z</dcterms:created>
  <dcterms:modified xsi:type="dcterms:W3CDTF">2023-12-02T03:08:23Z</dcterms:modified>
  <cp:category/>
  <cp:version/>
  <cp:contentType/>
  <cp:contentStatus/>
</cp:coreProperties>
</file>